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zalo\CURSOS\02. EXCEL\26. tablas\"/>
    </mc:Choice>
  </mc:AlternateContent>
  <bookViews>
    <workbookView xWindow="0" yWindow="0" windowWidth="20490" windowHeight="7755"/>
  </bookViews>
  <sheets>
    <sheet name="Hoja1" sheetId="1" r:id="rId1"/>
    <sheet name="Hoja3" sheetId="5" r:id="rId2"/>
  </sheets>
  <definedNames>
    <definedName name="_xlnm._FilterDatabase" localSheetId="0" hidden="1">Hoja1!$A$1:$I$22</definedName>
    <definedName name="_xlnm.Extract" localSheetId="0">Hoja1!#REF!</definedName>
    <definedName name="_xlnm.Criteria" localSheetId="0">Hoja1!#REF!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5" l="1"/>
  <c r="D23" i="1"/>
  <c r="G23" i="1"/>
  <c r="F23" i="1"/>
</calcChain>
</file>

<file path=xl/sharedStrings.xml><?xml version="1.0" encoding="utf-8"?>
<sst xmlns="http://schemas.openxmlformats.org/spreadsheetml/2006/main" count="94" uniqueCount="52">
  <si>
    <t>ID</t>
  </si>
  <si>
    <t>NOMBRE</t>
  </si>
  <si>
    <t>APELLIDO</t>
  </si>
  <si>
    <t>CIUDAD RESIDENCIA</t>
  </si>
  <si>
    <t>FECHA NACIMIENTO</t>
  </si>
  <si>
    <t>SALARIO</t>
  </si>
  <si>
    <t>EDAD</t>
  </si>
  <si>
    <t>GENERO</t>
  </si>
  <si>
    <t>TELEFONO</t>
  </si>
  <si>
    <t>BOGOTA</t>
  </si>
  <si>
    <t>MEDELLIN</t>
  </si>
  <si>
    <t>CALI</t>
  </si>
  <si>
    <t>SANTA MARTA</t>
  </si>
  <si>
    <t>MASCULINO</t>
  </si>
  <si>
    <t>FEMENINO</t>
  </si>
  <si>
    <t>JAIME</t>
  </si>
  <si>
    <t>LUISA</t>
  </si>
  <si>
    <t>PEDRO</t>
  </si>
  <si>
    <t>MARIA</t>
  </si>
  <si>
    <t>ALEX</t>
  </si>
  <si>
    <t>LEIDY</t>
  </si>
  <si>
    <t>ANDRES</t>
  </si>
  <si>
    <t>LUZ</t>
  </si>
  <si>
    <t>FELIPE</t>
  </si>
  <si>
    <t>ESTELLA</t>
  </si>
  <si>
    <t>WILMER</t>
  </si>
  <si>
    <t>MARGARITA</t>
  </si>
  <si>
    <t>FREDDY</t>
  </si>
  <si>
    <t>VILMA</t>
  </si>
  <si>
    <t>WALTER</t>
  </si>
  <si>
    <t>ANDREA</t>
  </si>
  <si>
    <t>CALET</t>
  </si>
  <si>
    <t>SONIA</t>
  </si>
  <si>
    <t>EDWIN</t>
  </si>
  <si>
    <t>CARLA</t>
  </si>
  <si>
    <t>BOHORQUEZ</t>
  </si>
  <si>
    <t>CORDOBA</t>
  </si>
  <si>
    <t>BLANCO</t>
  </si>
  <si>
    <t>GONZALEZ</t>
  </si>
  <si>
    <t>PARDO</t>
  </si>
  <si>
    <t>PEÑA</t>
  </si>
  <si>
    <t>GODIN</t>
  </si>
  <si>
    <t>GOMEZ</t>
  </si>
  <si>
    <t>GARCIA</t>
  </si>
  <si>
    <t>MORA</t>
  </si>
  <si>
    <t>LOPEZ</t>
  </si>
  <si>
    <t>MALDONADO</t>
  </si>
  <si>
    <t>MELENDEZ</t>
  </si>
  <si>
    <t>TORRES</t>
  </si>
  <si>
    <t>SALCEDO</t>
  </si>
  <si>
    <t>Total</t>
  </si>
  <si>
    <t>JOSE 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</si>
</sst>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\ * #,##0_);_(&quot;$&quot;\ * \(#,##0\);_(&quot;$&quot;\ * &quot;-&quot;_);_(@_)"/>
    <numFmt numFmtId="164" formatCode="0&quot; años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4" borderId="3" xfId="0" applyFont="1" applyFill="1" applyBorder="1"/>
    <xf numFmtId="0" fontId="0" fillId="4" borderId="4" xfId="0" applyFont="1" applyFill="1" applyBorder="1"/>
    <xf numFmtId="0" fontId="0" fillId="0" borderId="5" xfId="0" applyBorder="1"/>
    <xf numFmtId="0" fontId="1" fillId="2" borderId="4" xfId="0" applyFont="1" applyFill="1" applyBorder="1"/>
    <xf numFmtId="0" fontId="1" fillId="2" borderId="3" xfId="0" applyFont="1" applyFill="1" applyBorder="1"/>
    <xf numFmtId="0" fontId="0" fillId="3" borderId="4" xfId="0" applyFont="1" applyFill="1" applyBorder="1"/>
    <xf numFmtId="15" fontId="0" fillId="3" borderId="4" xfId="0" applyNumberFormat="1" applyFont="1" applyFill="1" applyBorder="1"/>
    <xf numFmtId="42" fontId="0" fillId="3" borderId="4" xfId="0" applyNumberFormat="1" applyFont="1" applyFill="1" applyBorder="1"/>
    <xf numFmtId="164" fontId="0" fillId="3" borderId="4" xfId="0" applyNumberFormat="1" applyFont="1" applyFill="1" applyBorder="1"/>
    <xf numFmtId="0" fontId="0" fillId="3" borderId="3" xfId="0" applyFont="1" applyFill="1" applyBorder="1"/>
    <xf numFmtId="15" fontId="0" fillId="4" borderId="4" xfId="0" applyNumberFormat="1" applyFont="1" applyFill="1" applyBorder="1"/>
    <xf numFmtId="42" fontId="0" fillId="4" borderId="4" xfId="0" applyNumberFormat="1" applyFont="1" applyFill="1" applyBorder="1"/>
    <xf numFmtId="164" fontId="0" fillId="4" borderId="4" xfId="0" applyNumberFormat="1" applyFont="1" applyFill="1" applyBorder="1"/>
    <xf numFmtId="0" fontId="1" fillId="4" borderId="2" xfId="0" applyFont="1" applyFill="1" applyBorder="1"/>
    <xf numFmtId="42" fontId="1" fillId="4" borderId="2" xfId="0" applyNumberFormat="1" applyFont="1" applyFill="1" applyBorder="1"/>
    <xf numFmtId="164" fontId="1" fillId="4" borderId="2" xfId="0" applyNumberFormat="1" applyFont="1" applyFill="1" applyBorder="1"/>
    <xf numFmtId="0" fontId="1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C9" sqref="C9"/>
    </sheetView>
  </sheetViews>
  <sheetFormatPr baseColWidth="10" defaultRowHeight="15" x14ac:dyDescent="0.25"/>
  <cols>
    <col min="2" max="2" width="23.7109375" customWidth="1"/>
    <col min="3" max="3" width="32.28515625" customWidth="1"/>
    <col min="4" max="5" width="21" customWidth="1"/>
    <col min="6" max="6" width="11.85546875" bestFit="1" customWidth="1"/>
    <col min="9" max="9" width="12.28515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5">
      <c r="A2" s="7">
        <v>6511737</v>
      </c>
      <c r="B2" s="7" t="s">
        <v>19</v>
      </c>
      <c r="C2" s="7" t="s">
        <v>39</v>
      </c>
      <c r="D2" s="7" t="s">
        <v>9</v>
      </c>
      <c r="E2" s="8">
        <v>31837</v>
      </c>
      <c r="F2" s="9">
        <v>500000</v>
      </c>
      <c r="G2" s="10">
        <v>21</v>
      </c>
      <c r="H2" s="7" t="s">
        <v>13</v>
      </c>
      <c r="I2" s="11">
        <v>5493137260</v>
      </c>
    </row>
    <row r="3" spans="1:9" x14ac:dyDescent="0.25">
      <c r="A3" s="3">
        <v>9247049</v>
      </c>
      <c r="B3" s="3" t="s">
        <v>22</v>
      </c>
      <c r="C3" s="3" t="s">
        <v>42</v>
      </c>
      <c r="D3" s="3" t="s">
        <v>12</v>
      </c>
      <c r="E3" s="12">
        <v>31837</v>
      </c>
      <c r="F3" s="13">
        <v>340000</v>
      </c>
      <c r="G3" s="14">
        <v>21</v>
      </c>
      <c r="H3" s="3" t="s">
        <v>14</v>
      </c>
      <c r="I3" s="2">
        <v>8295968703</v>
      </c>
    </row>
    <row r="4" spans="1:9" x14ac:dyDescent="0.25">
      <c r="A4" s="7">
        <v>9496180</v>
      </c>
      <c r="B4" s="7" t="s">
        <v>28</v>
      </c>
      <c r="C4" s="7" t="s">
        <v>40</v>
      </c>
      <c r="D4" s="7" t="s">
        <v>11</v>
      </c>
      <c r="E4" s="8">
        <v>35434</v>
      </c>
      <c r="F4" s="9">
        <v>350000</v>
      </c>
      <c r="G4" s="10">
        <v>21</v>
      </c>
      <c r="H4" s="7" t="s">
        <v>14</v>
      </c>
      <c r="I4" s="11">
        <v>1003432860</v>
      </c>
    </row>
    <row r="5" spans="1:9" x14ac:dyDescent="0.25">
      <c r="A5" s="3">
        <v>1127623</v>
      </c>
      <c r="B5" s="3" t="s">
        <v>20</v>
      </c>
      <c r="C5" s="3" t="s">
        <v>40</v>
      </c>
      <c r="D5" s="3" t="s">
        <v>11</v>
      </c>
      <c r="E5" s="12">
        <v>33093</v>
      </c>
      <c r="F5" s="13">
        <v>120000</v>
      </c>
      <c r="G5" s="14">
        <v>22</v>
      </c>
      <c r="H5" s="3" t="s">
        <v>14</v>
      </c>
      <c r="I5" s="2">
        <v>5382017696</v>
      </c>
    </row>
    <row r="6" spans="1:9" x14ac:dyDescent="0.25">
      <c r="A6" s="7">
        <v>8990157</v>
      </c>
      <c r="B6" s="7" t="s">
        <v>26</v>
      </c>
      <c r="C6" s="7" t="s">
        <v>47</v>
      </c>
      <c r="D6" s="7" t="s">
        <v>12</v>
      </c>
      <c r="E6" s="8">
        <v>25622</v>
      </c>
      <c r="F6" s="9">
        <v>870000</v>
      </c>
      <c r="G6" s="10">
        <v>22</v>
      </c>
      <c r="H6" s="7" t="s">
        <v>14</v>
      </c>
      <c r="I6" s="11">
        <v>6568801120</v>
      </c>
    </row>
    <row r="7" spans="1:9" x14ac:dyDescent="0.25">
      <c r="A7" s="3">
        <v>1015139</v>
      </c>
      <c r="B7" s="3" t="s">
        <v>16</v>
      </c>
      <c r="C7" s="3" t="s">
        <v>36</v>
      </c>
      <c r="D7" s="3" t="s">
        <v>11</v>
      </c>
      <c r="E7" s="12">
        <v>33093</v>
      </c>
      <c r="F7" s="13">
        <v>700000</v>
      </c>
      <c r="G7" s="14">
        <v>23</v>
      </c>
      <c r="H7" s="3" t="s">
        <v>14</v>
      </c>
      <c r="I7" s="2">
        <v>9787964215</v>
      </c>
    </row>
    <row r="8" spans="1:9" x14ac:dyDescent="0.25">
      <c r="A8" s="7">
        <v>8427697</v>
      </c>
      <c r="B8" s="7" t="s">
        <v>25</v>
      </c>
      <c r="C8" s="7" t="s">
        <v>46</v>
      </c>
      <c r="D8" s="7" t="s">
        <v>10</v>
      </c>
      <c r="E8" s="8">
        <v>35434</v>
      </c>
      <c r="F8" s="9">
        <v>350000</v>
      </c>
      <c r="G8" s="10">
        <v>24</v>
      </c>
      <c r="H8" s="7" t="s">
        <v>13</v>
      </c>
      <c r="I8" s="11">
        <v>1963014493</v>
      </c>
    </row>
    <row r="9" spans="1:9" x14ac:dyDescent="0.25">
      <c r="A9" s="3">
        <v>8733636</v>
      </c>
      <c r="B9" s="3" t="s">
        <v>34</v>
      </c>
      <c r="C9" s="3" t="s">
        <v>42</v>
      </c>
      <c r="D9" s="3" t="s">
        <v>12</v>
      </c>
      <c r="E9" s="12">
        <v>35434</v>
      </c>
      <c r="F9" s="13">
        <v>900000</v>
      </c>
      <c r="G9" s="14">
        <v>24</v>
      </c>
      <c r="H9" s="3" t="s">
        <v>14</v>
      </c>
      <c r="I9" s="2">
        <v>6063845899</v>
      </c>
    </row>
    <row r="10" spans="1:9" x14ac:dyDescent="0.25">
      <c r="A10" s="7">
        <v>7024824</v>
      </c>
      <c r="B10" s="7" t="s">
        <v>18</v>
      </c>
      <c r="C10" s="7" t="s">
        <v>38</v>
      </c>
      <c r="D10" s="7" t="s">
        <v>12</v>
      </c>
      <c r="E10" s="8">
        <v>31837</v>
      </c>
      <c r="F10" s="9">
        <v>120000</v>
      </c>
      <c r="G10" s="10">
        <v>25</v>
      </c>
      <c r="H10" s="7" t="s">
        <v>14</v>
      </c>
      <c r="I10" s="11">
        <v>7786870073</v>
      </c>
    </row>
    <row r="11" spans="1:9" x14ac:dyDescent="0.25">
      <c r="A11" s="3">
        <v>7457340</v>
      </c>
      <c r="B11" s="3" t="s">
        <v>17</v>
      </c>
      <c r="C11" s="3" t="s">
        <v>37</v>
      </c>
      <c r="D11" s="3" t="s">
        <v>10</v>
      </c>
      <c r="E11" s="12">
        <v>35618</v>
      </c>
      <c r="F11" s="13">
        <v>350000</v>
      </c>
      <c r="G11" s="14">
        <v>25</v>
      </c>
      <c r="H11" s="3" t="s">
        <v>13</v>
      </c>
      <c r="I11" s="2">
        <v>4068643536</v>
      </c>
    </row>
    <row r="12" spans="1:9" x14ac:dyDescent="0.25">
      <c r="A12" s="7">
        <v>1295082</v>
      </c>
      <c r="B12" s="7" t="s">
        <v>27</v>
      </c>
      <c r="C12" s="7" t="s">
        <v>48</v>
      </c>
      <c r="D12" s="7" t="s">
        <v>9</v>
      </c>
      <c r="E12" s="8">
        <v>31142</v>
      </c>
      <c r="F12" s="9">
        <v>500000</v>
      </c>
      <c r="G12" s="10">
        <v>26</v>
      </c>
      <c r="H12" s="7" t="s">
        <v>13</v>
      </c>
      <c r="I12" s="11">
        <v>785123897</v>
      </c>
    </row>
    <row r="13" spans="1:9" x14ac:dyDescent="0.25">
      <c r="A13" s="3">
        <v>3754265</v>
      </c>
      <c r="B13" s="3" t="s">
        <v>32</v>
      </c>
      <c r="C13" s="3" t="s">
        <v>35</v>
      </c>
      <c r="D13" s="3" t="s">
        <v>11</v>
      </c>
      <c r="E13" s="12">
        <v>35434</v>
      </c>
      <c r="F13" s="13">
        <v>440000</v>
      </c>
      <c r="G13" s="14">
        <v>26</v>
      </c>
      <c r="H13" s="3" t="s">
        <v>14</v>
      </c>
      <c r="I13" s="2">
        <v>1807629517</v>
      </c>
    </row>
    <row r="14" spans="1:9" x14ac:dyDescent="0.25">
      <c r="A14" s="7">
        <v>4244487</v>
      </c>
      <c r="B14" s="7" t="s">
        <v>24</v>
      </c>
      <c r="C14" s="7" t="s">
        <v>45</v>
      </c>
      <c r="D14" s="7" t="s">
        <v>11</v>
      </c>
      <c r="E14" s="8">
        <v>31837</v>
      </c>
      <c r="F14" s="9">
        <v>255000</v>
      </c>
      <c r="G14" s="10">
        <v>26</v>
      </c>
      <c r="H14" s="7" t="s">
        <v>14</v>
      </c>
      <c r="I14" s="11">
        <v>4358219773</v>
      </c>
    </row>
    <row r="15" spans="1:9" x14ac:dyDescent="0.25">
      <c r="A15" s="3">
        <v>3209264</v>
      </c>
      <c r="B15" s="3" t="s">
        <v>29</v>
      </c>
      <c r="C15" s="3" t="s">
        <v>44</v>
      </c>
      <c r="D15" s="3" t="s">
        <v>10</v>
      </c>
      <c r="E15" s="12">
        <v>33093</v>
      </c>
      <c r="F15" s="13">
        <v>120000</v>
      </c>
      <c r="G15" s="14">
        <v>27</v>
      </c>
      <c r="H15" s="3" t="s">
        <v>13</v>
      </c>
      <c r="I15" s="2">
        <v>972650722</v>
      </c>
    </row>
    <row r="16" spans="1:9" x14ac:dyDescent="0.25">
      <c r="A16" s="7">
        <v>6409661</v>
      </c>
      <c r="B16" s="7" t="s">
        <v>30</v>
      </c>
      <c r="C16" s="7" t="s">
        <v>49</v>
      </c>
      <c r="D16" s="7" t="s">
        <v>12</v>
      </c>
      <c r="E16" s="8">
        <v>31837</v>
      </c>
      <c r="F16" s="9">
        <v>500000</v>
      </c>
      <c r="G16" s="10">
        <v>27</v>
      </c>
      <c r="H16" s="7" t="s">
        <v>14</v>
      </c>
      <c r="I16" s="11">
        <v>5816420167</v>
      </c>
    </row>
    <row r="17" spans="1:9" x14ac:dyDescent="0.25">
      <c r="A17" s="3">
        <v>4226574</v>
      </c>
      <c r="B17" s="3" t="s">
        <v>23</v>
      </c>
      <c r="C17" s="3" t="s">
        <v>43</v>
      </c>
      <c r="D17" s="3" t="s">
        <v>9</v>
      </c>
      <c r="E17" s="12">
        <v>36111</v>
      </c>
      <c r="F17" s="13">
        <v>500000</v>
      </c>
      <c r="G17" s="14">
        <v>29</v>
      </c>
      <c r="H17" s="3" t="s">
        <v>13</v>
      </c>
      <c r="I17" s="2">
        <v>4922018214</v>
      </c>
    </row>
    <row r="18" spans="1:9" x14ac:dyDescent="0.25">
      <c r="A18" s="7">
        <v>6396773</v>
      </c>
      <c r="B18" s="7" t="s">
        <v>21</v>
      </c>
      <c r="C18" s="7" t="s">
        <v>41</v>
      </c>
      <c r="D18" s="7" t="s">
        <v>10</v>
      </c>
      <c r="E18" s="8">
        <v>33093</v>
      </c>
      <c r="F18" s="9">
        <v>700000</v>
      </c>
      <c r="G18" s="10">
        <v>29</v>
      </c>
      <c r="H18" s="7" t="s">
        <v>13</v>
      </c>
      <c r="I18" s="11">
        <v>864553711</v>
      </c>
    </row>
    <row r="19" spans="1:9" x14ac:dyDescent="0.25">
      <c r="A19" s="3">
        <v>1903711</v>
      </c>
      <c r="B19" s="3" t="s">
        <v>31</v>
      </c>
      <c r="C19" s="3" t="s">
        <v>38</v>
      </c>
      <c r="D19" s="3" t="s">
        <v>9</v>
      </c>
      <c r="E19" s="12">
        <v>35618</v>
      </c>
      <c r="F19" s="13">
        <v>326000</v>
      </c>
      <c r="G19" s="14">
        <v>30</v>
      </c>
      <c r="H19" s="3" t="s">
        <v>13</v>
      </c>
      <c r="I19" s="2">
        <v>9630651222</v>
      </c>
    </row>
    <row r="20" spans="1:9" x14ac:dyDescent="0.25">
      <c r="A20" s="7">
        <v>3276524</v>
      </c>
      <c r="B20" s="7" t="s">
        <v>15</v>
      </c>
      <c r="C20" s="7" t="s">
        <v>35</v>
      </c>
      <c r="D20" s="7" t="s">
        <v>9</v>
      </c>
      <c r="E20" s="8">
        <v>31837</v>
      </c>
      <c r="F20" s="9">
        <v>500000</v>
      </c>
      <c r="G20" s="10">
        <v>30</v>
      </c>
      <c r="H20" s="7" t="s">
        <v>13</v>
      </c>
      <c r="I20" s="11">
        <v>3669648841</v>
      </c>
    </row>
    <row r="21" spans="1:9" x14ac:dyDescent="0.25">
      <c r="A21" s="3">
        <v>8810767</v>
      </c>
      <c r="B21" s="3" t="s">
        <v>33</v>
      </c>
      <c r="C21" s="3" t="s">
        <v>39</v>
      </c>
      <c r="D21" s="3" t="s">
        <v>10</v>
      </c>
      <c r="E21" s="12">
        <v>35552</v>
      </c>
      <c r="F21" s="13">
        <v>221000</v>
      </c>
      <c r="G21" s="14">
        <v>30</v>
      </c>
      <c r="H21" s="3" t="s">
        <v>13</v>
      </c>
      <c r="I21" s="2">
        <v>4695785921</v>
      </c>
    </row>
    <row r="22" spans="1:9" x14ac:dyDescent="0.25">
      <c r="A22" s="7">
        <v>3333333</v>
      </c>
      <c r="B22" s="7" t="s">
        <v>51</v>
      </c>
      <c r="C22" s="7" t="s">
        <v>39</v>
      </c>
      <c r="D22" s="7" t="s">
        <v>10</v>
      </c>
      <c r="E22" s="8">
        <v>35552</v>
      </c>
      <c r="F22" s="9">
        <v>221000</v>
      </c>
      <c r="G22" s="10">
        <v>30</v>
      </c>
      <c r="H22" s="7" t="s">
        <v>13</v>
      </c>
      <c r="I22" s="11">
        <v>4695785921</v>
      </c>
    </row>
    <row r="23" spans="1:9" x14ac:dyDescent="0.25">
      <c r="A23" s="15" t="s">
        <v>50</v>
      </c>
      <c r="B23" s="15"/>
      <c r="C23" s="15"/>
      <c r="D23" s="15">
        <f>SUBTOTAL(103,Hoja1!$D$2:$D$22)</f>
        <v>21</v>
      </c>
      <c r="E23" s="15"/>
      <c r="F23" s="16">
        <f>SUBTOTAL(109,Hoja1!$F$2:$F$22)</f>
        <v>8883000</v>
      </c>
      <c r="G23" s="17">
        <f>SUBTOTAL(104,Hoja1!$G$2:$G$22)</f>
        <v>30</v>
      </c>
      <c r="H23" s="15"/>
      <c r="I23" s="18"/>
    </row>
    <row r="24" spans="1:9" x14ac:dyDescent="0.25">
      <c r="G24" s="1"/>
    </row>
  </sheetData>
  <sortState ref="A2:I21">
    <sortCondition ref="A2:A21"/>
    <sortCondition ref="H2:H2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4" sqref="B24"/>
    </sheetView>
  </sheetViews>
  <sheetFormatPr baseColWidth="10" defaultRowHeight="15" x14ac:dyDescent="0.25"/>
  <sheetData>
    <row r="1" spans="1:1" x14ac:dyDescent="0.25">
      <c r="A1" t="str">
        <f>VLOOKUP(A3,Hoja1!$A$2:$I$22,2,FALSE)</f>
        <v>JOSE LUIS</v>
      </c>
    </row>
    <row r="2" spans="1:1" ht="15.75" thickBot="1" x14ac:dyDescent="0.3"/>
    <row r="3" spans="1:1" ht="15.75" thickBot="1" x14ac:dyDescent="0.3">
      <c r="A3" s="4">
        <v>3333333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2015-03-06T00:13:55Z</dcterms:created>
  <dcterms:modified xsi:type="dcterms:W3CDTF">2015-03-06T02:19:29Z</dcterms:modified>
</cp:coreProperties>
</file>