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ta\Dropbox\Mi PC (JOHA)\Documents\WILMER\FUNCIONES DE EXCEL\02. Buscar datos con funcion Indice y Coincidir de Excel\"/>
    </mc:Choice>
  </mc:AlternateContent>
  <xr:revisionPtr revIDLastSave="0" documentId="13_ncr:1_{C15BE4DF-D686-408E-B855-F63E3D050DC6}" xr6:coauthVersionLast="46" xr6:coauthVersionMax="46" xr10:uidLastSave="{00000000-0000-0000-0000-000000000000}"/>
  <bookViews>
    <workbookView xWindow="-120" yWindow="-120" windowWidth="20730" windowHeight="11160" firstSheet="3" activeTab="3" xr2:uid="{A323BAA6-FF2E-4BE7-A3D0-03039DF926FE}"/>
    <workbookView xWindow="-120" yWindow="-120" windowWidth="20730" windowHeight="11160" xr2:uid="{29ED8315-211F-43A3-9831-EF8788CF32D5}"/>
  </bookViews>
  <sheets>
    <sheet name="VENDEDORES" sheetId="1" r:id="rId1"/>
    <sheet name="FUNCION INDICE" sheetId="2" r:id="rId2"/>
    <sheet name="FUNCION COINCIDIR" sheetId="3" r:id="rId3"/>
    <sheet name="VENDEDORES PRÁCTIC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H2" i="4"/>
  <c r="G2" i="4"/>
  <c r="F6" i="3"/>
  <c r="F5" i="3"/>
  <c r="F4" i="2"/>
  <c r="G13" i="1"/>
  <c r="G2" i="1"/>
  <c r="F8" i="1"/>
  <c r="G8" i="1"/>
  <c r="H2" i="1"/>
  <c r="G10" i="1" l="1"/>
</calcChain>
</file>

<file path=xl/sharedStrings.xml><?xml version="1.0" encoding="utf-8"?>
<sst xmlns="http://schemas.openxmlformats.org/spreadsheetml/2006/main" count="116" uniqueCount="32">
  <si>
    <t>ID</t>
  </si>
  <si>
    <t>NOMBRE</t>
  </si>
  <si>
    <t>CIUDAD</t>
  </si>
  <si>
    <t>VENTAS</t>
  </si>
  <si>
    <t>MARIA</t>
  </si>
  <si>
    <t>PEDRO</t>
  </si>
  <si>
    <t>JUAN</t>
  </si>
  <si>
    <t>ALEX</t>
  </si>
  <si>
    <t>ANA</t>
  </si>
  <si>
    <t>MARCELA</t>
  </si>
  <si>
    <t>NATHALIA</t>
  </si>
  <si>
    <t>ALEJA</t>
  </si>
  <si>
    <t>ANA MARIA</t>
  </si>
  <si>
    <t>JULIO</t>
  </si>
  <si>
    <t>BOGOTA</t>
  </si>
  <si>
    <t>NEIVA</t>
  </si>
  <si>
    <t>CALI</t>
  </si>
  <si>
    <t>BARRANQUILLA</t>
  </si>
  <si>
    <t>CARTAGENA</t>
  </si>
  <si>
    <t>MEDELLÍN</t>
  </si>
  <si>
    <t>VALLEDUPAR</t>
  </si>
  <si>
    <t>IBAGUÉ</t>
  </si>
  <si>
    <t>CÚCUTA</t>
  </si>
  <si>
    <t>CIUDAD ENCONTRADA</t>
  </si>
  <si>
    <t>BUSQUEDA POR ID</t>
  </si>
  <si>
    <t>BUSCAR X FILA</t>
  </si>
  <si>
    <t>BUSCAR X COLUMNA</t>
  </si>
  <si>
    <t>FORMULA UNIFICADA</t>
  </si>
  <si>
    <t>VALOR BUSCADO</t>
  </si>
  <si>
    <t>RESULTADO INDICE</t>
  </si>
  <si>
    <t>COINCIDIR DE MANERA HORIZONTAL</t>
  </si>
  <si>
    <t>VALOR BUSCADO HORIZONTAL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</si>
</sst>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0" xfId="0" applyNumberFormat="1"/>
    <xf numFmtId="3" fontId="0" fillId="2" borderId="1" xfId="0" applyNumberForma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66676</xdr:rowOff>
    </xdr:from>
    <xdr:to>
      <xdr:col>12</xdr:col>
      <xdr:colOff>38100</xdr:colOff>
      <xdr:row>3</xdr:row>
      <xdr:rowOff>161926</xdr:rowOff>
    </xdr:to>
    <xdr:sp macro="" textlink="">
      <xdr:nvSpPr>
        <xdr:cNvPr id="2" name="Globo: flecha izquierda 1">
          <a:extLst>
            <a:ext uri="{FF2B5EF4-FFF2-40B4-BE49-F238E27FC236}">
              <a16:creationId xmlns:a16="http://schemas.microsoft.com/office/drawing/2014/main" id="{50711E9C-9B66-46DD-A6BC-8DA4E080E579}"/>
            </a:ext>
          </a:extLst>
        </xdr:cNvPr>
        <xdr:cNvSpPr/>
      </xdr:nvSpPr>
      <xdr:spPr>
        <a:xfrm>
          <a:off x="7848600" y="66676"/>
          <a:ext cx="2733675" cy="66675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rgbClr val="FFFF00"/>
              </a:solidFill>
            </a:rPr>
            <a:t>Función</a:t>
          </a:r>
          <a:r>
            <a:rPr lang="es-ES" sz="1100" b="1" baseline="0">
              <a:solidFill>
                <a:srgbClr val="FFFF00"/>
              </a:solidFill>
            </a:rPr>
            <a:t> INDICE:</a:t>
          </a:r>
          <a:r>
            <a:rPr lang="es-ES" sz="1100" b="1">
              <a:solidFill>
                <a:srgbClr val="FFFF00"/>
              </a:solidFill>
            </a:rPr>
            <a:t>                                               fila</a:t>
          </a:r>
          <a:r>
            <a:rPr lang="es-ES" sz="1100"/>
            <a:t> DINÁMICA            </a:t>
          </a:r>
          <a:r>
            <a:rPr lang="es-ES" sz="1100" b="1">
              <a:solidFill>
                <a:srgbClr val="FFFF00"/>
              </a:solidFill>
            </a:rPr>
            <a:t>columna</a:t>
          </a:r>
          <a:r>
            <a:rPr lang="es-ES" sz="1100"/>
            <a:t> FIJA</a:t>
          </a:r>
        </a:p>
      </xdr:txBody>
    </xdr:sp>
    <xdr:clientData/>
  </xdr:twoCellAnchor>
  <xdr:twoCellAnchor>
    <xdr:from>
      <xdr:col>8</xdr:col>
      <xdr:colOff>409575</xdr:colOff>
      <xdr:row>8</xdr:row>
      <xdr:rowOff>161925</xdr:rowOff>
    </xdr:from>
    <xdr:to>
      <xdr:col>12</xdr:col>
      <xdr:colOff>95250</xdr:colOff>
      <xdr:row>12</xdr:row>
      <xdr:rowOff>9525</xdr:rowOff>
    </xdr:to>
    <xdr:sp macro="" textlink="">
      <xdr:nvSpPr>
        <xdr:cNvPr id="3" name="Globo: flecha izquierda 2">
          <a:extLst>
            <a:ext uri="{FF2B5EF4-FFF2-40B4-BE49-F238E27FC236}">
              <a16:creationId xmlns:a16="http://schemas.microsoft.com/office/drawing/2014/main" id="{070ED19B-C5E6-49C2-911A-E1A8AFB98625}"/>
            </a:ext>
          </a:extLst>
        </xdr:cNvPr>
        <xdr:cNvSpPr/>
      </xdr:nvSpPr>
      <xdr:spPr>
        <a:xfrm>
          <a:off x="7905750" y="1685925"/>
          <a:ext cx="2733675" cy="609600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rgbClr val="FFFF00"/>
              </a:solidFill>
            </a:rPr>
            <a:t>Función</a:t>
          </a:r>
          <a:r>
            <a:rPr lang="es-ES" sz="1100" b="1" baseline="0">
              <a:solidFill>
                <a:srgbClr val="FFFF00"/>
              </a:solidFill>
            </a:rPr>
            <a:t> INDICE</a:t>
          </a:r>
          <a:r>
            <a:rPr lang="es-ES" sz="1100" b="1">
              <a:solidFill>
                <a:srgbClr val="FFFF00"/>
              </a:solidFill>
            </a:rPr>
            <a:t>                                           fila</a:t>
          </a:r>
          <a:r>
            <a:rPr lang="es-ES" sz="1100"/>
            <a:t> DINÁMICA            </a:t>
          </a:r>
          <a:r>
            <a:rPr lang="es-ES" sz="1100" b="1">
              <a:solidFill>
                <a:srgbClr val="FFFF00"/>
              </a:solidFill>
            </a:rPr>
            <a:t>columna</a:t>
          </a:r>
          <a:r>
            <a:rPr lang="es-ES" sz="1100"/>
            <a:t> DINÁMICA</a:t>
          </a:r>
        </a:p>
      </xdr:txBody>
    </xdr:sp>
    <xdr:clientData/>
  </xdr:twoCellAnchor>
  <xdr:twoCellAnchor>
    <xdr:from>
      <xdr:col>4</xdr:col>
      <xdr:colOff>752475</xdr:colOff>
      <xdr:row>0</xdr:row>
      <xdr:rowOff>19050</xdr:rowOff>
    </xdr:from>
    <xdr:to>
      <xdr:col>7</xdr:col>
      <xdr:colOff>752475</xdr:colOff>
      <xdr:row>2</xdr:row>
      <xdr:rowOff>66675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4230409-B24A-4BFD-ADFC-28194E99821D}"/>
            </a:ext>
          </a:extLst>
        </xdr:cNvPr>
        <xdr:cNvSpPr/>
      </xdr:nvSpPr>
      <xdr:spPr>
        <a:xfrm>
          <a:off x="4019550" y="19050"/>
          <a:ext cx="3467100" cy="428625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752474</xdr:colOff>
      <xdr:row>4</xdr:row>
      <xdr:rowOff>104774</xdr:rowOff>
    </xdr:from>
    <xdr:to>
      <xdr:col>14</xdr:col>
      <xdr:colOff>400050</xdr:colOff>
      <xdr:row>7</xdr:row>
      <xdr:rowOff>19050</xdr:rowOff>
    </xdr:to>
    <xdr:sp macro="" textlink="">
      <xdr:nvSpPr>
        <xdr:cNvPr id="6" name="Globo: línea con borde y barra de énfasis 5">
          <a:extLst>
            <a:ext uri="{FF2B5EF4-FFF2-40B4-BE49-F238E27FC236}">
              <a16:creationId xmlns:a16="http://schemas.microsoft.com/office/drawing/2014/main" id="{2EDC1AFC-05A5-465B-9914-2930CA62376B}"/>
            </a:ext>
          </a:extLst>
        </xdr:cNvPr>
        <xdr:cNvSpPr/>
      </xdr:nvSpPr>
      <xdr:spPr>
        <a:xfrm>
          <a:off x="11296649" y="866774"/>
          <a:ext cx="1171576" cy="485776"/>
        </a:xfrm>
        <a:prstGeom prst="accentBorderCallout1">
          <a:avLst>
            <a:gd name="adj1" fmla="val 18750"/>
            <a:gd name="adj2" fmla="val -8333"/>
            <a:gd name="adj3" fmla="val 41389"/>
            <a:gd name="adj4" fmla="val -92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/>
            <a:t>FUNCIÓN COINCIDIR</a:t>
          </a:r>
        </a:p>
      </xdr:txBody>
    </xdr:sp>
    <xdr:clientData/>
  </xdr:twoCellAnchor>
  <xdr:twoCellAnchor>
    <xdr:from>
      <xdr:col>11</xdr:col>
      <xdr:colOff>2</xdr:colOff>
      <xdr:row>2</xdr:row>
      <xdr:rowOff>19052</xdr:rowOff>
    </xdr:from>
    <xdr:to>
      <xdr:col>12</xdr:col>
      <xdr:colOff>752474</xdr:colOff>
      <xdr:row>5</xdr:row>
      <xdr:rowOff>157162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F5C2CB36-27FA-4135-B1EE-9C2E82662A0B}"/>
            </a:ext>
          </a:extLst>
        </xdr:cNvPr>
        <xdr:cNvCxnSpPr>
          <a:stCxn id="6" idx="2"/>
        </xdr:cNvCxnSpPr>
      </xdr:nvCxnSpPr>
      <xdr:spPr>
        <a:xfrm flipH="1" flipV="1">
          <a:off x="9782177" y="400052"/>
          <a:ext cx="1514472" cy="70961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361950</xdr:colOff>
      <xdr:row>5</xdr:row>
      <xdr:rowOff>142875</xdr:rowOff>
    </xdr:from>
    <xdr:to>
      <xdr:col>12</xdr:col>
      <xdr:colOff>742950</xdr:colOff>
      <xdr:row>11</xdr:row>
      <xdr:rowOff>76200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BDA5252D-54AA-41B3-AFC7-3974EE2E4EE1}"/>
            </a:ext>
          </a:extLst>
        </xdr:cNvPr>
        <xdr:cNvCxnSpPr/>
      </xdr:nvCxnSpPr>
      <xdr:spPr>
        <a:xfrm flipH="1">
          <a:off x="10144125" y="1095375"/>
          <a:ext cx="1143000" cy="107632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28578</xdr:colOff>
      <xdr:row>5</xdr:row>
      <xdr:rowOff>157162</xdr:rowOff>
    </xdr:from>
    <xdr:to>
      <xdr:col>12</xdr:col>
      <xdr:colOff>752474</xdr:colOff>
      <xdr:row>10</xdr:row>
      <xdr:rowOff>76200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F34C488D-348C-474C-867C-0A4F56A5DEA5}"/>
            </a:ext>
          </a:extLst>
        </xdr:cNvPr>
        <xdr:cNvCxnSpPr>
          <a:stCxn id="6" idx="2"/>
        </xdr:cNvCxnSpPr>
      </xdr:nvCxnSpPr>
      <xdr:spPr>
        <a:xfrm flipH="1">
          <a:off x="9810753" y="1109662"/>
          <a:ext cx="1485896" cy="871538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DD903-19D3-4442-9451-20DD20095BFC}">
  <dimension ref="A1:H13"/>
  <sheetViews>
    <sheetView workbookViewId="0">
      <selection activeCell="F7" sqref="F7"/>
    </sheetView>
    <sheetView tabSelected="1" topLeftCell="C1" workbookViewId="1">
      <selection activeCell="G7" sqref="G7"/>
    </sheetView>
  </sheetViews>
  <sheetFormatPr baseColWidth="10" defaultRowHeight="15" x14ac:dyDescent="0.25"/>
  <cols>
    <col min="2" max="2" width="14.7109375" customWidth="1"/>
    <col min="6" max="6" width="19.7109375" bestFit="1" customWidth="1"/>
    <col min="7" max="7" width="20.85546875" bestFit="1" customWidth="1"/>
  </cols>
  <sheetData>
    <row r="1" spans="1:8" x14ac:dyDescent="0.25">
      <c r="A1" s="7" t="s">
        <v>1</v>
      </c>
      <c r="B1" s="7" t="s">
        <v>2</v>
      </c>
      <c r="C1" s="7" t="s">
        <v>3</v>
      </c>
      <c r="D1" s="7" t="s">
        <v>0</v>
      </c>
      <c r="F1" s="2" t="s">
        <v>24</v>
      </c>
      <c r="G1" s="2" t="s">
        <v>23</v>
      </c>
      <c r="H1" s="2" t="s">
        <v>1</v>
      </c>
    </row>
    <row r="2" spans="1:8" x14ac:dyDescent="0.25">
      <c r="A2" t="s">
        <v>4</v>
      </c>
      <c r="B2" t="s">
        <v>14</v>
      </c>
      <c r="C2" s="3">
        <v>953124</v>
      </c>
      <c r="D2" s="8">
        <v>71121662</v>
      </c>
      <c r="F2" s="1">
        <v>13429536</v>
      </c>
      <c r="G2" s="1" t="str">
        <f>INDEX($A$2:$D$11,MATCH($F$2,$D$2:$D$11,0),2)</f>
        <v>NEIVA</v>
      </c>
      <c r="H2" s="1" t="str">
        <f>INDEX($A$2:$D$11,MATCH($F$2,$D$2:$D$11,0),1)</f>
        <v>PEDRO</v>
      </c>
    </row>
    <row r="3" spans="1:8" x14ac:dyDescent="0.25">
      <c r="A3" t="s">
        <v>5</v>
      </c>
      <c r="B3" t="s">
        <v>15</v>
      </c>
      <c r="C3" s="3">
        <v>771207</v>
      </c>
      <c r="D3" s="8">
        <v>13429536</v>
      </c>
    </row>
    <row r="4" spans="1:8" x14ac:dyDescent="0.25">
      <c r="A4" t="s">
        <v>6</v>
      </c>
      <c r="B4" t="s">
        <v>16</v>
      </c>
      <c r="C4" s="3">
        <v>140699</v>
      </c>
      <c r="D4" s="8">
        <v>87367680</v>
      </c>
    </row>
    <row r="5" spans="1:8" x14ac:dyDescent="0.25">
      <c r="A5" t="s">
        <v>7</v>
      </c>
      <c r="B5" t="s">
        <v>20</v>
      </c>
      <c r="C5" s="3">
        <v>535126</v>
      </c>
      <c r="D5" s="8">
        <v>9669715</v>
      </c>
    </row>
    <row r="6" spans="1:8" x14ac:dyDescent="0.25">
      <c r="A6" t="s">
        <v>8</v>
      </c>
      <c r="B6" t="s">
        <v>17</v>
      </c>
      <c r="C6" s="3">
        <v>360770</v>
      </c>
      <c r="D6" s="8">
        <v>5865648</v>
      </c>
      <c r="F6" s="9" t="s">
        <v>25</v>
      </c>
      <c r="G6" s="9" t="s">
        <v>26</v>
      </c>
    </row>
    <row r="7" spans="1:8" x14ac:dyDescent="0.25">
      <c r="A7" t="s">
        <v>9</v>
      </c>
      <c r="B7" t="s">
        <v>18</v>
      </c>
      <c r="C7" s="3">
        <v>903241</v>
      </c>
      <c r="D7" s="8">
        <v>41138465</v>
      </c>
      <c r="F7" s="9">
        <v>41138465</v>
      </c>
      <c r="G7" s="9" t="s">
        <v>1</v>
      </c>
    </row>
    <row r="8" spans="1:8" x14ac:dyDescent="0.25">
      <c r="A8" t="s">
        <v>10</v>
      </c>
      <c r="B8" t="s">
        <v>14</v>
      </c>
      <c r="C8" s="3">
        <v>584156</v>
      </c>
      <c r="D8" s="8">
        <v>38849803</v>
      </c>
      <c r="F8">
        <f>MATCH(F7,D2:D11,0)</f>
        <v>6</v>
      </c>
      <c r="G8">
        <f>MATCH(G7,A1:D1,0)</f>
        <v>1</v>
      </c>
    </row>
    <row r="9" spans="1:8" x14ac:dyDescent="0.25">
      <c r="A9" t="s">
        <v>11</v>
      </c>
      <c r="B9" t="s">
        <v>19</v>
      </c>
      <c r="C9" s="3">
        <v>982787</v>
      </c>
      <c r="D9" s="8">
        <v>85977631</v>
      </c>
    </row>
    <row r="10" spans="1:8" x14ac:dyDescent="0.25">
      <c r="A10" t="s">
        <v>12</v>
      </c>
      <c r="B10" t="s">
        <v>21</v>
      </c>
      <c r="C10" s="3">
        <v>521517</v>
      </c>
      <c r="D10" s="8">
        <v>67292821</v>
      </c>
      <c r="F10" s="2" t="s">
        <v>29</v>
      </c>
      <c r="G10" s="4" t="str">
        <f>INDEX(A2:D11,F8,G8)</f>
        <v>MARCELA</v>
      </c>
    </row>
    <row r="11" spans="1:8" x14ac:dyDescent="0.25">
      <c r="A11" t="s">
        <v>13</v>
      </c>
      <c r="B11" t="s">
        <v>22</v>
      </c>
      <c r="C11" s="3">
        <v>295084</v>
      </c>
      <c r="D11" s="8">
        <v>19079840</v>
      </c>
    </row>
    <row r="13" spans="1:8" x14ac:dyDescent="0.25">
      <c r="F13" s="5" t="s">
        <v>27</v>
      </c>
      <c r="G13" s="6" t="str">
        <f>INDEX(A2:D11,MATCH(F7,D2:D11,0),MATCH(G7,A1:D1,0))</f>
        <v>MARCELA</v>
      </c>
    </row>
  </sheetData>
  <dataValidations count="2">
    <dataValidation type="list" allowBlank="1" showInputMessage="1" showErrorMessage="1" sqref="F7" xr:uid="{5D070232-E812-4334-8D55-3E7AB362C67D}">
      <formula1>$D$2:$D$11</formula1>
    </dataValidation>
    <dataValidation type="list" allowBlank="1" showInputMessage="1" showErrorMessage="1" sqref="G7" xr:uid="{A26504A5-CA41-40D1-A3F7-F17886D552BE}">
      <formula1>$A$1:$D$1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2A4D-3AD9-4899-BE26-5C760F31C5E7}">
  <dimension ref="A1:F11"/>
  <sheetViews>
    <sheetView workbookViewId="0">
      <selection activeCell="F4" sqref="F4"/>
    </sheetView>
    <sheetView workbookViewId="1"/>
  </sheetViews>
  <sheetFormatPr baseColWidth="10" defaultRowHeight="15" x14ac:dyDescent="0.25"/>
  <cols>
    <col min="2" max="2" width="14.7109375" bestFit="1" customWidth="1"/>
    <col min="3" max="3" width="8" bestFit="1" customWidth="1"/>
    <col min="4" max="4" width="9" bestFit="1" customWidth="1"/>
  </cols>
  <sheetData>
    <row r="1" spans="1:6" x14ac:dyDescent="0.25">
      <c r="A1" s="7" t="s">
        <v>1</v>
      </c>
      <c r="B1" s="7" t="s">
        <v>2</v>
      </c>
      <c r="C1" s="7" t="s">
        <v>3</v>
      </c>
      <c r="D1" s="7" t="s">
        <v>0</v>
      </c>
    </row>
    <row r="2" spans="1:6" x14ac:dyDescent="0.25">
      <c r="A2" t="s">
        <v>4</v>
      </c>
      <c r="B2" t="s">
        <v>14</v>
      </c>
      <c r="C2" s="3">
        <v>953124</v>
      </c>
      <c r="D2" s="8">
        <v>71121662</v>
      </c>
    </row>
    <row r="3" spans="1:6" x14ac:dyDescent="0.25">
      <c r="A3" t="s">
        <v>5</v>
      </c>
      <c r="B3" t="s">
        <v>15</v>
      </c>
      <c r="C3" s="3">
        <v>771207</v>
      </c>
      <c r="D3" s="8">
        <v>13429536</v>
      </c>
    </row>
    <row r="4" spans="1:6" x14ac:dyDescent="0.25">
      <c r="A4" t="s">
        <v>6</v>
      </c>
      <c r="B4" t="s">
        <v>16</v>
      </c>
      <c r="C4" s="3">
        <v>140699</v>
      </c>
      <c r="D4" s="8">
        <v>87367680</v>
      </c>
      <c r="F4" t="str">
        <f>INDEX(A2:D11,2,2)</f>
        <v>NEIVA</v>
      </c>
    </row>
    <row r="5" spans="1:6" x14ac:dyDescent="0.25">
      <c r="A5" t="s">
        <v>7</v>
      </c>
      <c r="B5" t="s">
        <v>20</v>
      </c>
      <c r="C5" s="3">
        <v>535126</v>
      </c>
      <c r="D5" s="8">
        <v>9669715</v>
      </c>
    </row>
    <row r="6" spans="1:6" x14ac:dyDescent="0.25">
      <c r="A6" t="s">
        <v>8</v>
      </c>
      <c r="B6" t="s">
        <v>17</v>
      </c>
      <c r="C6" s="3">
        <v>360770</v>
      </c>
      <c r="D6" s="8">
        <v>5865648</v>
      </c>
    </row>
    <row r="7" spans="1:6" x14ac:dyDescent="0.25">
      <c r="A7" t="s">
        <v>9</v>
      </c>
      <c r="B7" t="s">
        <v>18</v>
      </c>
      <c r="C7" s="3">
        <v>903241</v>
      </c>
      <c r="D7" s="8">
        <v>41138465</v>
      </c>
    </row>
    <row r="8" spans="1:6" x14ac:dyDescent="0.25">
      <c r="A8" t="s">
        <v>10</v>
      </c>
      <c r="B8" t="s">
        <v>14</v>
      </c>
      <c r="C8" s="3">
        <v>584156</v>
      </c>
      <c r="D8" s="8">
        <v>38849803</v>
      </c>
    </row>
    <row r="9" spans="1:6" x14ac:dyDescent="0.25">
      <c r="A9" t="s">
        <v>11</v>
      </c>
      <c r="B9" t="s">
        <v>19</v>
      </c>
      <c r="C9" s="3">
        <v>982787</v>
      </c>
      <c r="D9" s="8">
        <v>85977631</v>
      </c>
    </row>
    <row r="10" spans="1:6" x14ac:dyDescent="0.25">
      <c r="A10" t="s">
        <v>12</v>
      </c>
      <c r="B10" t="s">
        <v>21</v>
      </c>
      <c r="C10" s="3">
        <v>521517</v>
      </c>
      <c r="D10" s="8">
        <v>67292821</v>
      </c>
    </row>
    <row r="11" spans="1:6" x14ac:dyDescent="0.25">
      <c r="A11" t="s">
        <v>13</v>
      </c>
      <c r="B11" t="s">
        <v>22</v>
      </c>
      <c r="C11" s="3">
        <v>295084</v>
      </c>
      <c r="D11" s="8">
        <v>19079840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A332-E5E1-4FBB-9CF9-1CE6FBA67FAF}">
  <dimension ref="A1:G11"/>
  <sheetViews>
    <sheetView workbookViewId="0">
      <selection activeCell="G4" sqref="G4"/>
    </sheetView>
    <sheetView workbookViewId="1"/>
  </sheetViews>
  <sheetFormatPr baseColWidth="10" defaultRowHeight="15" x14ac:dyDescent="0.25"/>
  <cols>
    <col min="6" max="6" width="16.140625" bestFit="1" customWidth="1"/>
  </cols>
  <sheetData>
    <row r="1" spans="1:7" x14ac:dyDescent="0.25">
      <c r="A1" s="7" t="s">
        <v>1</v>
      </c>
      <c r="B1" s="7" t="s">
        <v>2</v>
      </c>
      <c r="C1" s="7" t="s">
        <v>3</v>
      </c>
      <c r="D1" s="7" t="s">
        <v>0</v>
      </c>
      <c r="F1" s="7"/>
    </row>
    <row r="2" spans="1:7" x14ac:dyDescent="0.25">
      <c r="A2" t="s">
        <v>4</v>
      </c>
      <c r="B2" t="s">
        <v>14</v>
      </c>
      <c r="C2" s="3">
        <v>953124</v>
      </c>
      <c r="D2" s="8">
        <v>71121662</v>
      </c>
      <c r="F2" t="s">
        <v>28</v>
      </c>
      <c r="G2" t="s">
        <v>31</v>
      </c>
    </row>
    <row r="3" spans="1:7" x14ac:dyDescent="0.25">
      <c r="A3" t="s">
        <v>5</v>
      </c>
      <c r="B3" t="s">
        <v>15</v>
      </c>
      <c r="C3" s="3">
        <v>771207</v>
      </c>
      <c r="D3" s="8">
        <v>13429536</v>
      </c>
      <c r="F3">
        <v>5865648</v>
      </c>
      <c r="G3" t="s">
        <v>0</v>
      </c>
    </row>
    <row r="4" spans="1:7" x14ac:dyDescent="0.25">
      <c r="A4" t="s">
        <v>6</v>
      </c>
      <c r="B4" t="s">
        <v>16</v>
      </c>
      <c r="C4" s="3">
        <v>140699</v>
      </c>
      <c r="D4" s="8">
        <v>87367680</v>
      </c>
    </row>
    <row r="5" spans="1:7" x14ac:dyDescent="0.25">
      <c r="A5" t="s">
        <v>7</v>
      </c>
      <c r="B5" t="s">
        <v>20</v>
      </c>
      <c r="C5" s="3">
        <v>535126</v>
      </c>
      <c r="D5" s="8">
        <v>9669715</v>
      </c>
      <c r="F5">
        <f>MATCH(F3,D2:D11,0)</f>
        <v>5</v>
      </c>
    </row>
    <row r="6" spans="1:7" x14ac:dyDescent="0.25">
      <c r="A6" t="s">
        <v>8</v>
      </c>
      <c r="B6" t="s">
        <v>17</v>
      </c>
      <c r="C6" s="3">
        <v>360770</v>
      </c>
      <c r="D6" s="8">
        <v>5865648</v>
      </c>
      <c r="F6">
        <f>MATCH(G3,A1:D1,0)</f>
        <v>4</v>
      </c>
      <c r="G6" t="s">
        <v>30</v>
      </c>
    </row>
    <row r="7" spans="1:7" x14ac:dyDescent="0.25">
      <c r="A7" t="s">
        <v>9</v>
      </c>
      <c r="B7" t="s">
        <v>18</v>
      </c>
      <c r="C7" s="3">
        <v>903241</v>
      </c>
      <c r="D7" s="8">
        <v>41138465</v>
      </c>
    </row>
    <row r="8" spans="1:7" x14ac:dyDescent="0.25">
      <c r="A8" t="s">
        <v>10</v>
      </c>
      <c r="B8" t="s">
        <v>14</v>
      </c>
      <c r="C8" s="3">
        <v>584156</v>
      </c>
      <c r="D8" s="8">
        <v>38849803</v>
      </c>
    </row>
    <row r="9" spans="1:7" x14ac:dyDescent="0.25">
      <c r="A9" t="s">
        <v>11</v>
      </c>
      <c r="B9" t="s">
        <v>19</v>
      </c>
      <c r="C9" s="3">
        <v>982787</v>
      </c>
      <c r="D9" s="8">
        <v>85977631</v>
      </c>
    </row>
    <row r="10" spans="1:7" x14ac:dyDescent="0.25">
      <c r="A10" t="s">
        <v>12</v>
      </c>
      <c r="B10" t="s">
        <v>21</v>
      </c>
      <c r="C10" s="3">
        <v>521517</v>
      </c>
      <c r="D10" s="8">
        <v>67292821</v>
      </c>
    </row>
    <row r="11" spans="1:7" x14ac:dyDescent="0.25">
      <c r="A11" t="s">
        <v>13</v>
      </c>
      <c r="B11" t="s">
        <v>22</v>
      </c>
      <c r="C11" s="3">
        <v>295084</v>
      </c>
      <c r="D11" s="8">
        <v>19079840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7BCA-5241-42C0-B85F-113C84B7796A}">
  <dimension ref="A1:H13"/>
  <sheetViews>
    <sheetView tabSelected="1" workbookViewId="0">
      <selection activeCell="G13" sqref="G13"/>
    </sheetView>
    <sheetView workbookViewId="1"/>
  </sheetViews>
  <sheetFormatPr baseColWidth="10" defaultRowHeight="15" x14ac:dyDescent="0.25"/>
  <cols>
    <col min="2" max="2" width="14.7109375" customWidth="1"/>
    <col min="6" max="6" width="19.7109375" bestFit="1" customWidth="1"/>
    <col min="7" max="7" width="20.85546875" bestFit="1" customWidth="1"/>
  </cols>
  <sheetData>
    <row r="1" spans="1:8" x14ac:dyDescent="0.25">
      <c r="A1" s="7" t="s">
        <v>1</v>
      </c>
      <c r="B1" s="7" t="s">
        <v>2</v>
      </c>
      <c r="C1" s="7" t="s">
        <v>3</v>
      </c>
      <c r="D1" s="7" t="s">
        <v>0</v>
      </c>
      <c r="F1" s="2" t="s">
        <v>24</v>
      </c>
      <c r="G1" s="2" t="s">
        <v>23</v>
      </c>
      <c r="H1" s="2" t="s">
        <v>1</v>
      </c>
    </row>
    <row r="2" spans="1:8" x14ac:dyDescent="0.25">
      <c r="A2" t="s">
        <v>4</v>
      </c>
      <c r="B2" t="s">
        <v>14</v>
      </c>
      <c r="C2" s="3">
        <v>953124</v>
      </c>
      <c r="D2" s="8">
        <v>71121662</v>
      </c>
      <c r="F2" s="1">
        <v>85977631</v>
      </c>
      <c r="G2" s="1" t="str">
        <f>INDEX($A$2:$D$11,MATCH($F$2,$D$2:$D$11,0),2)</f>
        <v>MEDELLÍN</v>
      </c>
      <c r="H2" s="1" t="str">
        <f>INDEX($A$2:$D$11,MATCH($F$2,$D$2:$D$11,0),1)</f>
        <v>ALEJA</v>
      </c>
    </row>
    <row r="3" spans="1:8" x14ac:dyDescent="0.25">
      <c r="A3" t="s">
        <v>5</v>
      </c>
      <c r="B3" t="s">
        <v>15</v>
      </c>
      <c r="C3" s="3">
        <v>771207</v>
      </c>
      <c r="D3" s="8">
        <v>13429536</v>
      </c>
    </row>
    <row r="4" spans="1:8" x14ac:dyDescent="0.25">
      <c r="A4" t="s">
        <v>6</v>
      </c>
      <c r="B4" t="s">
        <v>16</v>
      </c>
      <c r="C4" s="3">
        <v>140699</v>
      </c>
      <c r="D4" s="8">
        <v>87367680</v>
      </c>
    </row>
    <row r="5" spans="1:8" x14ac:dyDescent="0.25">
      <c r="A5" t="s">
        <v>7</v>
      </c>
      <c r="B5" t="s">
        <v>20</v>
      </c>
      <c r="C5" s="3">
        <v>535126</v>
      </c>
      <c r="D5" s="8">
        <v>9669715</v>
      </c>
    </row>
    <row r="6" spans="1:8" x14ac:dyDescent="0.25">
      <c r="A6" t="s">
        <v>8</v>
      </c>
      <c r="B6" t="s">
        <v>17</v>
      </c>
      <c r="C6" s="3">
        <v>360770</v>
      </c>
      <c r="D6" s="8">
        <v>5865648</v>
      </c>
      <c r="F6" s="9" t="s">
        <v>25</v>
      </c>
      <c r="G6" s="9" t="s">
        <v>26</v>
      </c>
    </row>
    <row r="7" spans="1:8" x14ac:dyDescent="0.25">
      <c r="A7" t="s">
        <v>9</v>
      </c>
      <c r="B7" t="s">
        <v>18</v>
      </c>
      <c r="C7" s="3">
        <v>903241</v>
      </c>
      <c r="D7" s="8">
        <v>41138465</v>
      </c>
      <c r="F7">
        <v>13429536</v>
      </c>
      <c r="G7" t="s">
        <v>2</v>
      </c>
    </row>
    <row r="8" spans="1:8" x14ac:dyDescent="0.25">
      <c r="A8" t="s">
        <v>10</v>
      </c>
      <c r="B8" t="s">
        <v>14</v>
      </c>
      <c r="C8" s="3">
        <v>584156</v>
      </c>
      <c r="D8" s="8">
        <v>38849803</v>
      </c>
    </row>
    <row r="9" spans="1:8" x14ac:dyDescent="0.25">
      <c r="A9" t="s">
        <v>11</v>
      </c>
      <c r="B9" t="s">
        <v>19</v>
      </c>
      <c r="C9" s="3">
        <v>982787</v>
      </c>
      <c r="D9" s="8">
        <v>85977631</v>
      </c>
    </row>
    <row r="10" spans="1:8" x14ac:dyDescent="0.25">
      <c r="A10" t="s">
        <v>12</v>
      </c>
      <c r="B10" t="s">
        <v>21</v>
      </c>
      <c r="C10" s="3">
        <v>521517</v>
      </c>
      <c r="D10" s="8">
        <v>67292821</v>
      </c>
      <c r="F10" s="2" t="s">
        <v>29</v>
      </c>
      <c r="G10" s="4"/>
    </row>
    <row r="11" spans="1:8" x14ac:dyDescent="0.25">
      <c r="A11" t="s">
        <v>13</v>
      </c>
      <c r="B11" t="s">
        <v>22</v>
      </c>
      <c r="C11" s="3">
        <v>295084</v>
      </c>
      <c r="D11" s="8">
        <v>19079840</v>
      </c>
    </row>
    <row r="13" spans="1:8" x14ac:dyDescent="0.25">
      <c r="F13" s="5" t="s">
        <v>27</v>
      </c>
      <c r="G13" s="6" t="str">
        <f>INDEX(A2:D11,MATCH(F7,D2:D11,0),MATCH(G7,A1:D1,0))</f>
        <v>NEIVA</v>
      </c>
    </row>
  </sheetData>
  <dataValidations count="2">
    <dataValidation type="list" allowBlank="1" showInputMessage="1" showErrorMessage="1" sqref="F7" xr:uid="{8E9B0005-1D91-4A81-BB25-D2413756346B}">
      <formula1>$D$2:$D$11</formula1>
    </dataValidation>
    <dataValidation type="list" allowBlank="1" showInputMessage="1" showErrorMessage="1" sqref="G7" xr:uid="{D54AF068-3674-4AC6-8C02-050E4D1BB4B5}">
      <formula1>$A$1:$D$1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VENDEDORES</vt:lpstr>
      <vt:lpstr>FUNCION INDICE</vt:lpstr>
      <vt:lpstr>FUNCION COINCIDIR</vt:lpstr>
      <vt:lpstr>VENDEDORES PRÁCTICA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</dc:creator>
  <cp:lastModifiedBy>Joha</cp:lastModifiedBy>
  <dcterms:created xsi:type="dcterms:W3CDTF">2021-04-25T22:32:27Z</dcterms:created>
  <dcterms:modified xsi:type="dcterms:W3CDTF">2021-04-26T17:02:18Z</dcterms:modified>
</cp:coreProperties>
</file>