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APLICADA A LAS EMPRESAS\DESARROLLO\35. Creacion de Nomina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</sheets>
  <definedNames>
    <definedName name="PUC">#REF!</definedName>
  </definedNames>
  <calcPr calcId="152511"/>
</workbook>
</file>

<file path=xl/calcChain.xml><?xml version="1.0" encoding="utf-8"?>
<calcChain xmlns="http://schemas.openxmlformats.org/spreadsheetml/2006/main">
  <c r="I10" i="8" l="1"/>
  <c r="I11" i="8"/>
  <c r="I12" i="8"/>
  <c r="L12" i="8" s="1"/>
  <c r="I15" i="8"/>
  <c r="I14" i="8"/>
  <c r="I13" i="8"/>
  <c r="L10" i="8" l="1"/>
  <c r="N10" i="8"/>
  <c r="N13" i="8"/>
  <c r="L13" i="8"/>
  <c r="N11" i="8"/>
  <c r="L11" i="8"/>
  <c r="L14" i="8"/>
  <c r="N14" i="8"/>
  <c r="N15" i="8"/>
  <c r="L15" i="8"/>
  <c r="N12" i="8"/>
  <c r="P12" i="8" s="1"/>
  <c r="P10" i="8" l="1"/>
  <c r="P11" i="8"/>
  <c r="P13" i="8"/>
  <c r="P15" i="8"/>
  <c r="P14" i="8"/>
</calcChain>
</file>

<file path=xl/sharedStrings.xml><?xml version="1.0" encoding="utf-8"?>
<sst xmlns="http://schemas.openxmlformats.org/spreadsheetml/2006/main" count="129" uniqueCount="109">
  <si>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</si>
  <si>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</si>
  <si>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</si>
  <si>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</si>
  <si>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</si>
  <si>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</si>
  <si>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</si>
  <si>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</si>
  <si>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</si>
  <si>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</si>
  <si>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</si>
  <si>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</si>
  <si>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</si>
  <si>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</si>
  <si>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</si>
  <si>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</si>
  <si>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</si>
  <si>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</si>
  <si>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</si>
  <si>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</si>
  <si>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</si>
  <si>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</si>
  <si>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</si>
  <si>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</si>
  <si>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</si>
  <si>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</si>
  <si>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</si>
  <si>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</si>
  <si>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</si>
  <si>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</si>
  <si>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</si>
  <si>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</si>
  <si>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</si>
  <si>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</si>
  <si>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</si>
  <si>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</si>
  <si>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</si>
  <si>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</si>
  <si>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</si>
  <si>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</si>
  <si>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</si>
  <si>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</si>
  <si>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</si>
  <si>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</si>
  <si>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</si>
  <si>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</si>
  <si>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</si>
  <si>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</si>
  <si>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Aportes Salud</t>
  </si>
  <si>
    <t>Aportes pensiòn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</si>
  <si>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</si>
  <si>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</si>
  <si>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</si>
  <si>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</si>
  <si>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</si>
  <si>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</si>
  <si>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</si>
  <si>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</si>
  <si>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</si>
  <si>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</si>
  <si>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</si>
  <si>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</si>
  <si>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</si>
  <si>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Juan Felipe Trujillo</t>
  </si>
  <si>
    <t>Rosita Mendez</t>
  </si>
  <si>
    <t>Steven Molina</t>
  </si>
  <si>
    <t>Freddy Torres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</si>
  <si>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</si>
  <si>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</si>
  <si>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</si>
  <si>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</si>
  <si>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</si>
  <si>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</si>
  <si>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</si>
  <si>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</si>
  <si>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</si>
  <si>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</si>
  <si>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</si>
  <si>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</si>
  <si>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</si>
  <si>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</si>
  <si>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</si>
  <si>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</si>
  <si>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</si>
  <si>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</si>
  <si>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</si>
  <si>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</si>
  <si>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</si>
  <si>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</si>
  <si>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</si>
  <si>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</si>
  <si>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</si>
  <si>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</si>
  <si>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</si>
  <si>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</si>
  <si>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</si>
  <si>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</si>
  <si>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Eps Amiga</t>
  </si>
  <si>
    <t>Salucom EPS</t>
  </si>
  <si>
    <t>Pensiones NOVA</t>
  </si>
  <si>
    <t>Primavera Pensiones</t>
  </si>
  <si>
    <t>Arp Green</t>
  </si>
  <si>
    <t>Caja de comp Blue</t>
  </si>
  <si>
    <t>CEDULA</t>
  </si>
  <si>
    <t>12,111,111</t>
  </si>
  <si>
    <t>15,111,111</t>
  </si>
  <si>
    <t>16,111,111</t>
  </si>
  <si>
    <t>17,111,111</t>
  </si>
  <si>
    <t>INTRODUCCIÓN 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</si>
</sst>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3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4" fontId="6" fillId="0" borderId="13" xfId="0" applyNumberFormat="1" applyFont="1" applyBorder="1"/>
    <xf numFmtId="4" fontId="0" fillId="0" borderId="13" xfId="0" applyNumberFormat="1" applyBorder="1"/>
    <xf numFmtId="4" fontId="7" fillId="3" borderId="13" xfId="0" applyNumberFormat="1" applyFont="1" applyFill="1" applyBorder="1"/>
    <xf numFmtId="4" fontId="6" fillId="3" borderId="13" xfId="0" applyNumberFormat="1" applyFont="1" applyFill="1" applyBorder="1"/>
    <xf numFmtId="4" fontId="6" fillId="3" borderId="13" xfId="0" applyNumberFormat="1" applyFont="1" applyFill="1" applyBorder="1" applyAlignment="1">
      <alignment horizontal="center"/>
    </xf>
    <xf numFmtId="4" fontId="6" fillId="3" borderId="13" xfId="0" applyNumberFormat="1" applyFont="1" applyFill="1" applyBorder="1" applyAlignment="1"/>
    <xf numFmtId="4" fontId="0" fillId="3" borderId="13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4" fontId="0" fillId="3" borderId="16" xfId="0" applyNumberFormat="1" applyFill="1" applyBorder="1" applyAlignment="1">
      <alignment horizontal="center"/>
    </xf>
    <xf numFmtId="4" fontId="7" fillId="3" borderId="16" xfId="0" applyNumberFormat="1" applyFont="1" applyFill="1" applyBorder="1"/>
    <xf numFmtId="4" fontId="6" fillId="3" borderId="16" xfId="0" applyNumberFormat="1" applyFont="1" applyFill="1" applyBorder="1"/>
    <xf numFmtId="4" fontId="6" fillId="0" borderId="16" xfId="0" applyNumberFormat="1" applyFont="1" applyBorder="1"/>
    <xf numFmtId="4" fontId="0" fillId="0" borderId="16" xfId="0" applyNumberFormat="1" applyBorder="1"/>
    <xf numFmtId="0" fontId="0" fillId="0" borderId="16" xfId="0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65" fontId="10" fillId="4" borderId="13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9" fontId="10" fillId="4" borderId="13" xfId="0" applyNumberFormat="1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3" borderId="25" xfId="0" applyNumberFormat="1" applyFont="1" applyFill="1" applyBorder="1" applyAlignment="1">
      <alignment horizontal="center"/>
    </xf>
    <xf numFmtId="4" fontId="7" fillId="3" borderId="25" xfId="0" applyNumberFormat="1" applyFont="1" applyFill="1" applyBorder="1"/>
    <xf numFmtId="4" fontId="6" fillId="3" borderId="25" xfId="0" applyNumberFormat="1" applyFont="1" applyFill="1" applyBorder="1"/>
    <xf numFmtId="4" fontId="6" fillId="0" borderId="25" xfId="0" applyNumberFormat="1" applyFont="1" applyBorder="1"/>
    <xf numFmtId="4" fontId="0" fillId="0" borderId="25" xfId="0" applyNumberFormat="1" applyBorder="1"/>
    <xf numFmtId="0" fontId="0" fillId="0" borderId="25" xfId="0" applyBorder="1" applyAlignment="1">
      <alignment horizontal="center"/>
    </xf>
    <xf numFmtId="0" fontId="0" fillId="3" borderId="25" xfId="0" applyFill="1" applyBorder="1"/>
    <xf numFmtId="0" fontId="0" fillId="3" borderId="30" xfId="0" applyFill="1" applyBorder="1"/>
    <xf numFmtId="39" fontId="6" fillId="5" borderId="32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3" borderId="32" xfId="0" applyFill="1" applyBorder="1"/>
    <xf numFmtId="0" fontId="0" fillId="3" borderId="39" xfId="0" applyFill="1" applyBorder="1"/>
    <xf numFmtId="0" fontId="0" fillId="3" borderId="41" xfId="0" applyFill="1" applyBorder="1"/>
    <xf numFmtId="0" fontId="0" fillId="3" borderId="12" xfId="0" applyFill="1" applyBorder="1"/>
    <xf numFmtId="4" fontId="6" fillId="0" borderId="28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4" fontId="6" fillId="3" borderId="41" xfId="0" applyNumberFormat="1" applyFont="1" applyFill="1" applyBorder="1"/>
    <xf numFmtId="4" fontId="6" fillId="3" borderId="30" xfId="0" applyNumberFormat="1" applyFont="1" applyFill="1" applyBorder="1"/>
    <xf numFmtId="4" fontId="6" fillId="3" borderId="12" xfId="0" applyNumberFormat="1" applyFont="1" applyFill="1" applyBorder="1"/>
    <xf numFmtId="4" fontId="6" fillId="3" borderId="14" xfId="0" applyNumberFormat="1" applyFont="1" applyFill="1" applyBorder="1"/>
    <xf numFmtId="4" fontId="6" fillId="3" borderId="15" xfId="0" applyNumberFormat="1" applyFont="1" applyFill="1" applyBorder="1"/>
    <xf numFmtId="4" fontId="6" fillId="3" borderId="17" xfId="0" applyNumberFormat="1" applyFont="1" applyFill="1" applyBorder="1"/>
    <xf numFmtId="39" fontId="6" fillId="0" borderId="10" xfId="0" applyNumberFormat="1" applyFont="1" applyBorder="1" applyAlignment="1">
      <alignment horizontal="center" vertical="center"/>
    </xf>
    <xf numFmtId="4" fontId="6" fillId="0" borderId="27" xfId="0" applyNumberFormat="1" applyFont="1" applyBorder="1"/>
    <xf numFmtId="4" fontId="6" fillId="0" borderId="46" xfId="0" applyNumberFormat="1" applyFont="1" applyBorder="1"/>
    <xf numFmtId="4" fontId="6" fillId="0" borderId="45" xfId="0" applyNumberFormat="1" applyFont="1" applyBorder="1"/>
    <xf numFmtId="4" fontId="6" fillId="0" borderId="41" xfId="0" applyNumberFormat="1" applyFont="1" applyBorder="1"/>
    <xf numFmtId="4" fontId="6" fillId="0" borderId="30" xfId="0" applyNumberFormat="1" applyFont="1" applyBorder="1"/>
    <xf numFmtId="4" fontId="6" fillId="0" borderId="12" xfId="0" applyNumberFormat="1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4" fontId="6" fillId="0" borderId="17" xfId="0" applyNumberFormat="1" applyFont="1" applyBorder="1"/>
    <xf numFmtId="4" fontId="6" fillId="3" borderId="12" xfId="0" applyNumberFormat="1" applyFont="1" applyFill="1" applyBorder="1" applyAlignment="1">
      <alignment horizontal="center"/>
    </xf>
    <xf numFmtId="4" fontId="0" fillId="3" borderId="12" xfId="0" applyNumberFormat="1" applyFill="1" applyBorder="1" applyAlignment="1">
      <alignment horizontal="center"/>
    </xf>
    <xf numFmtId="4" fontId="0" fillId="3" borderId="15" xfId="0" applyNumberForma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3" borderId="40" xfId="0" applyFill="1" applyBorder="1"/>
    <xf numFmtId="1" fontId="6" fillId="5" borderId="18" xfId="0" applyNumberFormat="1" applyFont="1" applyFill="1" applyBorder="1" applyAlignment="1">
      <alignment horizontal="center"/>
    </xf>
    <xf numFmtId="39" fontId="6" fillId="5" borderId="7" xfId="0" applyNumberFormat="1" applyFont="1" applyFill="1" applyBorder="1"/>
    <xf numFmtId="39" fontId="6" fillId="5" borderId="39" xfId="0" applyNumberFormat="1" applyFont="1" applyFill="1" applyBorder="1" applyAlignment="1">
      <alignment horizontal="center"/>
    </xf>
    <xf numFmtId="1" fontId="4" fillId="5" borderId="18" xfId="0" applyNumberFormat="1" applyFont="1" applyFill="1" applyBorder="1" applyAlignment="1">
      <alignment horizontal="center"/>
    </xf>
    <xf numFmtId="39" fontId="6" fillId="5" borderId="44" xfId="0" applyNumberFormat="1" applyFont="1" applyFill="1" applyBorder="1" applyAlignment="1">
      <alignment horizontal="center"/>
    </xf>
    <xf numFmtId="1" fontId="4" fillId="3" borderId="18" xfId="0" applyNumberFormat="1" applyFont="1" applyFill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6" fillId="3" borderId="18" xfId="0" applyNumberFormat="1" applyFont="1" applyFill="1" applyBorder="1" applyAlignment="1">
      <alignment horizontal="center"/>
    </xf>
    <xf numFmtId="1" fontId="6" fillId="5" borderId="9" xfId="0" applyNumberFormat="1" applyFont="1" applyFill="1" applyBorder="1" applyAlignment="1">
      <alignment horizontal="center"/>
    </xf>
    <xf numFmtId="1" fontId="4" fillId="5" borderId="11" xfId="0" applyNumberFormat="1" applyFont="1" applyFill="1" applyBorder="1" applyAlignment="1">
      <alignment horizontal="center"/>
    </xf>
    <xf numFmtId="39" fontId="6" fillId="5" borderId="43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" fontId="6" fillId="5" borderId="26" xfId="0" applyNumberFormat="1" applyFont="1" applyFill="1" applyBorder="1" applyAlignment="1">
      <alignment horizontal="center"/>
    </xf>
    <xf numFmtId="39" fontId="6" fillId="5" borderId="33" xfId="0" applyNumberFormat="1" applyFont="1" applyFill="1" applyBorder="1" applyAlignment="1">
      <alignment horizontal="center"/>
    </xf>
    <xf numFmtId="39" fontId="6" fillId="5" borderId="34" xfId="0" applyNumberFormat="1" applyFont="1" applyFill="1" applyBorder="1" applyAlignment="1">
      <alignment horizontal="center"/>
    </xf>
    <xf numFmtId="39" fontId="6" fillId="5" borderId="36" xfId="0" applyNumberFormat="1" applyFont="1" applyFill="1" applyBorder="1"/>
    <xf numFmtId="1" fontId="6" fillId="5" borderId="2" xfId="0" applyNumberFormat="1" applyFont="1" applyFill="1" applyBorder="1" applyAlignment="1">
      <alignment horizontal="center"/>
    </xf>
    <xf numFmtId="4" fontId="0" fillId="0" borderId="29" xfId="0" applyNumberFormat="1" applyBorder="1"/>
    <xf numFmtId="4" fontId="0" fillId="0" borderId="38" xfId="0" applyNumberFormat="1" applyBorder="1"/>
    <xf numFmtId="4" fontId="0" fillId="0" borderId="37" xfId="0" applyNumberFormat="1" applyBorder="1"/>
    <xf numFmtId="39" fontId="6" fillId="5" borderId="10" xfId="0" applyNumberFormat="1" applyFont="1" applyFill="1" applyBorder="1"/>
    <xf numFmtId="39" fontId="6" fillId="5" borderId="35" xfId="0" applyNumberFormat="1" applyFont="1" applyFill="1" applyBorder="1" applyAlignment="1">
      <alignment horizontal="center"/>
    </xf>
    <xf numFmtId="1" fontId="4" fillId="5" borderId="10" xfId="0" applyNumberFormat="1" applyFont="1" applyFill="1" applyBorder="1" applyAlignment="1">
      <alignment horizontal="center"/>
    </xf>
    <xf numFmtId="39" fontId="6" fillId="5" borderId="7" xfId="0" applyNumberFormat="1" applyFont="1" applyFill="1" applyBorder="1" applyAlignment="1">
      <alignment horizontal="center"/>
    </xf>
    <xf numFmtId="1" fontId="6" fillId="5" borderId="34" xfId="0" applyNumberFormat="1" applyFont="1" applyFill="1" applyBorder="1" applyAlignment="1">
      <alignment horizontal="center"/>
    </xf>
    <xf numFmtId="4" fontId="6" fillId="3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4" fontId="0" fillId="0" borderId="49" xfId="0" applyNumberFormat="1" applyBorder="1" applyAlignment="1">
      <alignment horizontal="center"/>
    </xf>
    <xf numFmtId="0" fontId="0" fillId="0" borderId="4" xfId="0" applyFont="1" applyBorder="1" applyAlignment="1">
      <alignment horizontal="left"/>
    </xf>
    <xf numFmtId="4" fontId="3" fillId="0" borderId="48" xfId="0" applyNumberFormat="1" applyFont="1" applyBorder="1" applyAlignment="1">
      <alignment horizontal="left"/>
    </xf>
    <xf numFmtId="4" fontId="0" fillId="0" borderId="48" xfId="0" applyNumberFormat="1" applyFont="1" applyBorder="1" applyAlignment="1">
      <alignment horizontal="left"/>
    </xf>
    <xf numFmtId="4" fontId="11" fillId="0" borderId="21" xfId="0" applyNumberFormat="1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" fontId="12" fillId="0" borderId="2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9" fontId="6" fillId="5" borderId="26" xfId="0" applyNumberFormat="1" applyFont="1" applyFill="1" applyBorder="1" applyAlignment="1">
      <alignment horizontal="center" vertical="center"/>
    </xf>
    <xf numFmtId="39" fontId="6" fillId="5" borderId="47" xfId="0" applyNumberFormat="1" applyFont="1" applyFill="1" applyBorder="1" applyAlignment="1">
      <alignment horizontal="center" vertical="center"/>
    </xf>
    <xf numFmtId="1" fontId="4" fillId="5" borderId="26" xfId="0" applyNumberFormat="1" applyFont="1" applyFill="1" applyBorder="1" applyAlignment="1">
      <alignment horizontal="center" vertical="center"/>
    </xf>
    <xf numFmtId="1" fontId="4" fillId="5" borderId="47" xfId="0" applyNumberFormat="1" applyFont="1" applyFill="1" applyBorder="1" applyAlignment="1">
      <alignment horizontal="center" vertical="center"/>
    </xf>
    <xf numFmtId="39" fontId="8" fillId="5" borderId="26" xfId="0" applyNumberFormat="1" applyFont="1" applyFill="1" applyBorder="1" applyAlignment="1">
      <alignment horizontal="center" vertical="center"/>
    </xf>
    <xf numFmtId="39" fontId="8" fillId="5" borderId="47" xfId="0" applyNumberFormat="1" applyFont="1" applyFill="1" applyBorder="1" applyAlignment="1">
      <alignment horizontal="center" vertical="center"/>
    </xf>
    <xf numFmtId="39" fontId="6" fillId="3" borderId="9" xfId="0" applyNumberFormat="1" applyFont="1" applyFill="1" applyBorder="1" applyAlignment="1">
      <alignment horizontal="center"/>
    </xf>
    <xf numFmtId="39" fontId="6" fillId="3" borderId="10" xfId="0" applyNumberFormat="1" applyFont="1" applyFill="1" applyBorder="1" applyAlignment="1">
      <alignment horizontal="center"/>
    </xf>
    <xf numFmtId="39" fontId="6" fillId="3" borderId="11" xfId="0" applyNumberFormat="1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39" fontId="6" fillId="0" borderId="9" xfId="0" applyNumberFormat="1" applyFont="1" applyBorder="1" applyAlignment="1">
      <alignment horizontal="center"/>
    </xf>
    <xf numFmtId="39" fontId="6" fillId="0" borderId="10" xfId="0" applyNumberFormat="1" applyFont="1" applyBorder="1" applyAlignment="1">
      <alignment horizontal="center"/>
    </xf>
    <xf numFmtId="39" fontId="6" fillId="0" borderId="11" xfId="0" applyNumberFormat="1" applyFont="1" applyBorder="1" applyAlignment="1">
      <alignment horizontal="center"/>
    </xf>
    <xf numFmtId="1" fontId="6" fillId="5" borderId="26" xfId="0" applyNumberFormat="1" applyFont="1" applyFill="1" applyBorder="1" applyAlignment="1">
      <alignment horizontal="center" wrapText="1"/>
    </xf>
    <xf numFmtId="1" fontId="6" fillId="5" borderId="47" xfId="0" applyNumberFormat="1" applyFont="1" applyFill="1" applyBorder="1" applyAlignment="1">
      <alignment horizontal="center" wrapText="1"/>
    </xf>
    <xf numFmtId="39" fontId="6" fillId="0" borderId="26" xfId="0" applyNumberFormat="1" applyFont="1" applyBorder="1" applyAlignment="1">
      <alignment horizontal="center" vertical="center"/>
    </xf>
    <xf numFmtId="39" fontId="6" fillId="0" borderId="4" xfId="0" applyNumberFormat="1" applyFont="1" applyBorder="1" applyAlignment="1">
      <alignment horizontal="center" vertical="center"/>
    </xf>
    <xf numFmtId="39" fontId="6" fillId="0" borderId="31" xfId="0" applyNumberFormat="1" applyFont="1" applyBorder="1" applyAlignment="1">
      <alignment horizontal="center" vertical="center"/>
    </xf>
    <xf numFmtId="1" fontId="6" fillId="5" borderId="26" xfId="0" applyNumberFormat="1" applyFont="1" applyFill="1" applyBorder="1" applyAlignment="1">
      <alignment horizontal="center" vertical="center" wrapText="1"/>
    </xf>
    <xf numFmtId="1" fontId="6" fillId="5" borderId="47" xfId="0" applyNumberFormat="1" applyFont="1" applyFill="1" applyBorder="1" applyAlignment="1">
      <alignment horizontal="center" vertical="center" wrapText="1"/>
    </xf>
    <xf numFmtId="39" fontId="6" fillId="0" borderId="22" xfId="0" applyNumberFormat="1" applyFont="1" applyBorder="1" applyAlignment="1">
      <alignment horizontal="center" vertical="center"/>
    </xf>
    <xf numFmtId="39" fontId="6" fillId="0" borderId="47" xfId="0" applyNumberFormat="1" applyFont="1" applyBorder="1" applyAlignment="1">
      <alignment horizontal="center" vertic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161925</xdr:rowOff>
    </xdr:from>
    <xdr:to>
      <xdr:col>15</xdr:col>
      <xdr:colOff>57150</xdr:colOff>
      <xdr:row>10</xdr:row>
      <xdr:rowOff>9525</xdr:rowOff>
    </xdr:to>
    <xdr:cxnSp macro="">
      <xdr:nvCxnSpPr>
        <xdr:cNvPr id="16" name="15 Conector recto de flecha"/>
        <xdr:cNvCxnSpPr/>
      </xdr:nvCxnSpPr>
      <xdr:spPr>
        <a:xfrm>
          <a:off x="4953000" y="1504950"/>
          <a:ext cx="400050" cy="4381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752474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GridLines="0" showRowColHeaders="0" workbookViewId="0">
      <selection activeCell="G7" sqref="G7:N9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03" t="s">
        <v>1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</row>
    <row r="2" spans="1:27" ht="15" customHeight="1" x14ac:dyDescent="0.25"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8"/>
    </row>
    <row r="3" spans="1:27" ht="15" customHeight="1" thickBot="1" x14ac:dyDescent="0.3">
      <c r="J3" s="109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</row>
    <row r="6" spans="1:27" ht="15.75" thickBot="1" x14ac:dyDescent="0.3"/>
    <row r="7" spans="1:27" x14ac:dyDescent="0.25">
      <c r="G7" s="136" t="s">
        <v>2</v>
      </c>
      <c r="H7" s="137"/>
      <c r="I7" s="137"/>
      <c r="J7" s="137"/>
      <c r="K7" s="137"/>
      <c r="L7" s="137"/>
      <c r="M7" s="137"/>
      <c r="N7" s="138"/>
      <c r="T7" s="136" t="s">
        <v>3</v>
      </c>
      <c r="U7" s="137"/>
      <c r="V7" s="137"/>
      <c r="W7" s="137"/>
      <c r="X7" s="137"/>
      <c r="Y7" s="137"/>
      <c r="Z7" s="137"/>
      <c r="AA7" s="138"/>
    </row>
    <row r="8" spans="1:27" x14ac:dyDescent="0.25">
      <c r="G8" s="139"/>
      <c r="H8" s="140"/>
      <c r="I8" s="140"/>
      <c r="J8" s="140"/>
      <c r="K8" s="140"/>
      <c r="L8" s="140"/>
      <c r="M8" s="140"/>
      <c r="N8" s="141"/>
      <c r="T8" s="139"/>
      <c r="U8" s="140"/>
      <c r="V8" s="140"/>
      <c r="W8" s="140"/>
      <c r="X8" s="140"/>
      <c r="Y8" s="140"/>
      <c r="Z8" s="140"/>
      <c r="AA8" s="141"/>
    </row>
    <row r="9" spans="1:27" ht="15.75" thickBot="1" x14ac:dyDescent="0.3">
      <c r="G9" s="142"/>
      <c r="H9" s="143"/>
      <c r="I9" s="143"/>
      <c r="J9" s="143"/>
      <c r="K9" s="143"/>
      <c r="L9" s="143"/>
      <c r="M9" s="143"/>
      <c r="N9" s="144"/>
      <c r="T9" s="142"/>
      <c r="U9" s="143"/>
      <c r="V9" s="143"/>
      <c r="W9" s="143"/>
      <c r="X9" s="143"/>
      <c r="Y9" s="143"/>
      <c r="Z9" s="143"/>
      <c r="AA9" s="144"/>
    </row>
    <row r="10" spans="1:27" ht="15.75" thickBot="1" x14ac:dyDescent="0.3"/>
    <row r="11" spans="1:27" ht="15.75" thickBot="1" x14ac:dyDescent="0.3">
      <c r="A11" s="145" t="s">
        <v>4</v>
      </c>
      <c r="B11" s="146"/>
      <c r="C11" s="147"/>
      <c r="E11" s="145" t="s">
        <v>5</v>
      </c>
      <c r="F11" s="146"/>
      <c r="G11" s="147"/>
      <c r="I11" s="145" t="s">
        <v>6</v>
      </c>
      <c r="J11" s="146"/>
      <c r="K11" s="146"/>
      <c r="L11" s="147"/>
      <c r="N11" s="145"/>
      <c r="O11" s="146"/>
      <c r="P11" s="146"/>
      <c r="Q11" s="147"/>
    </row>
    <row r="13" spans="1:27" ht="15.75" thickBot="1" x14ac:dyDescent="0.3"/>
    <row r="14" spans="1:27" ht="15.75" thickBot="1" x14ac:dyDescent="0.3">
      <c r="C14" s="121" t="s">
        <v>7</v>
      </c>
      <c r="D14" s="122"/>
      <c r="E14" s="122"/>
      <c r="F14" s="122"/>
      <c r="G14" s="123"/>
      <c r="T14" s="121" t="s">
        <v>7</v>
      </c>
      <c r="U14" s="122"/>
      <c r="V14" s="122"/>
      <c r="W14" s="122"/>
      <c r="X14" s="123"/>
    </row>
    <row r="16" spans="1:27" x14ac:dyDescent="0.25">
      <c r="C16" t="s">
        <v>30</v>
      </c>
      <c r="T16" t="s">
        <v>31</v>
      </c>
    </row>
    <row r="17" spans="3:29" x14ac:dyDescent="0.25">
      <c r="C17" t="s">
        <v>9</v>
      </c>
      <c r="T17" t="s">
        <v>32</v>
      </c>
    </row>
    <row r="18" spans="3:29" x14ac:dyDescent="0.25">
      <c r="C18" t="s">
        <v>8</v>
      </c>
      <c r="T18" t="s">
        <v>33</v>
      </c>
    </row>
    <row r="19" spans="3:29" ht="15.75" thickBot="1" x14ac:dyDescent="0.3"/>
    <row r="20" spans="3:29" ht="15.75" thickBot="1" x14ac:dyDescent="0.3">
      <c r="C20" s="121" t="s">
        <v>10</v>
      </c>
      <c r="D20" s="122"/>
      <c r="E20" s="122"/>
      <c r="F20" s="122"/>
      <c r="G20" s="123"/>
      <c r="T20" s="121" t="s">
        <v>10</v>
      </c>
      <c r="U20" s="122"/>
      <c r="V20" s="122"/>
      <c r="W20" s="122"/>
      <c r="X20" s="123"/>
    </row>
    <row r="22" spans="3:29" x14ac:dyDescent="0.25">
      <c r="C22" s="1" t="s">
        <v>24</v>
      </c>
      <c r="H22" t="s">
        <v>11</v>
      </c>
      <c r="T22" t="s">
        <v>35</v>
      </c>
    </row>
    <row r="23" spans="3:29" x14ac:dyDescent="0.25">
      <c r="C23" s="1" t="s">
        <v>12</v>
      </c>
      <c r="T23" t="s">
        <v>36</v>
      </c>
    </row>
    <row r="24" spans="3:29" ht="15.75" thickBot="1" x14ac:dyDescent="0.3">
      <c r="C24" s="1" t="s">
        <v>23</v>
      </c>
      <c r="T24" t="s">
        <v>34</v>
      </c>
    </row>
    <row r="25" spans="3:29" x14ac:dyDescent="0.25">
      <c r="C25" s="1" t="s">
        <v>13</v>
      </c>
      <c r="H25" s="112" t="s">
        <v>14</v>
      </c>
      <c r="I25" s="113"/>
      <c r="J25" s="113"/>
      <c r="K25" s="113"/>
      <c r="L25" s="113"/>
      <c r="M25" s="113"/>
      <c r="N25" s="113"/>
      <c r="O25" s="113"/>
      <c r="P25" s="113"/>
      <c r="Q25" s="113"/>
      <c r="R25" s="114"/>
      <c r="T25" t="s">
        <v>37</v>
      </c>
    </row>
    <row r="26" spans="3:29" x14ac:dyDescent="0.25">
      <c r="C26" s="1"/>
      <c r="H26" s="115"/>
      <c r="I26" s="116"/>
      <c r="J26" s="116"/>
      <c r="K26" s="116"/>
      <c r="L26" s="116"/>
      <c r="M26" s="116"/>
      <c r="N26" s="116"/>
      <c r="O26" s="116"/>
      <c r="P26" s="116"/>
      <c r="Q26" s="116"/>
      <c r="R26" s="117"/>
      <c r="T26" t="s">
        <v>38</v>
      </c>
    </row>
    <row r="27" spans="3:29" ht="15.75" thickBot="1" x14ac:dyDescent="0.3">
      <c r="C27" s="1" t="s">
        <v>18</v>
      </c>
      <c r="H27" s="118"/>
      <c r="I27" s="119"/>
      <c r="J27" s="119"/>
      <c r="K27" s="119"/>
      <c r="L27" s="119"/>
      <c r="M27" s="119"/>
      <c r="N27" s="119"/>
      <c r="O27" s="119"/>
      <c r="P27" s="119"/>
      <c r="Q27" s="119"/>
      <c r="R27" s="120"/>
    </row>
    <row r="28" spans="3:29" ht="15.75" thickBot="1" x14ac:dyDescent="0.3">
      <c r="C28" s="1" t="s">
        <v>15</v>
      </c>
    </row>
    <row r="29" spans="3:29" ht="15.75" thickBot="1" x14ac:dyDescent="0.3">
      <c r="C29" s="1" t="s">
        <v>16</v>
      </c>
      <c r="T29" s="121" t="s">
        <v>39</v>
      </c>
      <c r="U29" s="122"/>
      <c r="V29" s="122"/>
      <c r="W29" s="122"/>
      <c r="X29" s="123"/>
    </row>
    <row r="30" spans="3:29" ht="15.75" thickBot="1" x14ac:dyDescent="0.3">
      <c r="C30" s="1" t="s">
        <v>17</v>
      </c>
    </row>
    <row r="31" spans="3:29" ht="15" customHeight="1" x14ac:dyDescent="0.25">
      <c r="C31" s="1"/>
      <c r="T31" s="124" t="s">
        <v>40</v>
      </c>
      <c r="U31" s="125"/>
      <c r="V31" s="125"/>
      <c r="W31" s="125"/>
      <c r="X31" s="125"/>
      <c r="Y31" s="125"/>
      <c r="Z31" s="125"/>
      <c r="AA31" s="125"/>
      <c r="AB31" s="125"/>
      <c r="AC31" s="126"/>
    </row>
    <row r="32" spans="3:29" x14ac:dyDescent="0.25">
      <c r="C32" s="1" t="s">
        <v>19</v>
      </c>
      <c r="T32" s="127"/>
      <c r="U32" s="128"/>
      <c r="V32" s="128"/>
      <c r="W32" s="128"/>
      <c r="X32" s="128"/>
      <c r="Y32" s="128"/>
      <c r="Z32" s="128"/>
      <c r="AA32" s="128"/>
      <c r="AB32" s="128"/>
      <c r="AC32" s="129"/>
    </row>
    <row r="33" spans="3:29" x14ac:dyDescent="0.25">
      <c r="C33" s="1" t="s">
        <v>20</v>
      </c>
      <c r="T33" s="127"/>
      <c r="U33" s="128"/>
      <c r="V33" s="128"/>
      <c r="W33" s="128"/>
      <c r="X33" s="128"/>
      <c r="Y33" s="128"/>
      <c r="Z33" s="128"/>
      <c r="AA33" s="128"/>
      <c r="AB33" s="128"/>
      <c r="AC33" s="129"/>
    </row>
    <row r="34" spans="3:29" x14ac:dyDescent="0.25">
      <c r="C34" s="1" t="s">
        <v>21</v>
      </c>
      <c r="T34" s="127"/>
      <c r="U34" s="128"/>
      <c r="V34" s="128"/>
      <c r="W34" s="128"/>
      <c r="X34" s="128"/>
      <c r="Y34" s="128"/>
      <c r="Z34" s="128"/>
      <c r="AA34" s="128"/>
      <c r="AB34" s="128"/>
      <c r="AC34" s="129"/>
    </row>
    <row r="35" spans="3:29" ht="15.75" thickBot="1" x14ac:dyDescent="0.3">
      <c r="C35" s="1" t="s">
        <v>22</v>
      </c>
      <c r="T35" s="130"/>
      <c r="U35" s="131"/>
      <c r="V35" s="131"/>
      <c r="W35" s="131"/>
      <c r="X35" s="131"/>
      <c r="Y35" s="131"/>
      <c r="Z35" s="131"/>
      <c r="AA35" s="131"/>
      <c r="AB35" s="131"/>
      <c r="AC35" s="132"/>
    </row>
    <row r="36" spans="3:29" x14ac:dyDescent="0.25">
      <c r="C36" s="1"/>
    </row>
    <row r="37" spans="3:29" x14ac:dyDescent="0.25">
      <c r="C37" s="1" t="s">
        <v>25</v>
      </c>
    </row>
    <row r="38" spans="3:29" x14ac:dyDescent="0.25">
      <c r="C38" s="1" t="s">
        <v>26</v>
      </c>
    </row>
    <row r="39" spans="3:29" x14ac:dyDescent="0.25">
      <c r="C39" s="1" t="s">
        <v>27</v>
      </c>
    </row>
    <row r="40" spans="3:29" x14ac:dyDescent="0.25">
      <c r="C40" s="1" t="s">
        <v>28</v>
      </c>
    </row>
    <row r="41" spans="3:29" x14ac:dyDescent="0.25">
      <c r="C41" s="1" t="s">
        <v>29</v>
      </c>
    </row>
    <row r="43" spans="3:29" ht="15.75" thickBot="1" x14ac:dyDescent="0.3"/>
    <row r="44" spans="3:29" ht="15.75" thickBot="1" x14ac:dyDescent="0.3">
      <c r="C44" s="133" t="s">
        <v>39</v>
      </c>
      <c r="D44" s="134"/>
      <c r="E44" s="134"/>
      <c r="F44" s="134"/>
      <c r="G44" s="135"/>
    </row>
    <row r="45" spans="3:29" x14ac:dyDescent="0.25">
      <c r="C45" s="124" t="s">
        <v>41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6"/>
    </row>
    <row r="46" spans="3:29" x14ac:dyDescent="0.25">
      <c r="C46" s="127"/>
      <c r="D46" s="128"/>
      <c r="E46" s="128"/>
      <c r="F46" s="128"/>
      <c r="G46" s="128"/>
      <c r="H46" s="128"/>
      <c r="I46" s="128"/>
      <c r="J46" s="128"/>
      <c r="K46" s="128"/>
      <c r="L46" s="128"/>
      <c r="M46" s="129"/>
    </row>
    <row r="47" spans="3:29" x14ac:dyDescent="0.25">
      <c r="C47" s="127"/>
      <c r="D47" s="128"/>
      <c r="E47" s="128"/>
      <c r="F47" s="128"/>
      <c r="G47" s="128"/>
      <c r="H47" s="128"/>
      <c r="I47" s="128"/>
      <c r="J47" s="128"/>
      <c r="K47" s="128"/>
      <c r="L47" s="128"/>
      <c r="M47" s="129"/>
    </row>
    <row r="48" spans="3:29" ht="15.75" thickBot="1" x14ac:dyDescent="0.3">
      <c r="C48" s="130"/>
      <c r="D48" s="131"/>
      <c r="E48" s="131"/>
      <c r="F48" s="131"/>
      <c r="G48" s="131"/>
      <c r="H48" s="131"/>
      <c r="I48" s="131"/>
      <c r="J48" s="131"/>
      <c r="K48" s="131"/>
      <c r="L48" s="131"/>
      <c r="M48" s="132"/>
    </row>
  </sheetData>
  <mergeCells count="16"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  <mergeCell ref="J1:Z3"/>
    <mergeCell ref="H25:R27"/>
    <mergeCell ref="T29:X29"/>
    <mergeCell ref="T31:AC35"/>
    <mergeCell ref="C44:G4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showGridLines="0" tabSelected="1" workbookViewId="0">
      <pane xSplit="1" topLeftCell="B1" activePane="topRight" state="frozen"/>
      <selection pane="topRight" activeCell="B7" sqref="B7:B9"/>
    </sheetView>
  </sheetViews>
  <sheetFormatPr baseColWidth="10" defaultRowHeight="15" x14ac:dyDescent="0.25"/>
  <cols>
    <col min="1" max="1" width="17.5703125" customWidth="1"/>
    <col min="2" max="2" width="10.5703125" customWidth="1"/>
    <col min="3" max="3" width="13.85546875" bestFit="1" customWidth="1"/>
    <col min="4" max="4" width="15" bestFit="1" customWidth="1"/>
    <col min="5" max="5" width="15" customWidth="1"/>
    <col min="6" max="6" width="12.28515625" bestFit="1" customWidth="1"/>
    <col min="7" max="7" width="12.5703125" customWidth="1"/>
    <col min="8" max="8" width="20.140625" bestFit="1" customWidth="1"/>
    <col min="9" max="9" width="16.42578125" bestFit="1" customWidth="1"/>
    <col min="10" max="11" width="16.42578125" customWidth="1"/>
    <col min="12" max="12" width="13.7109375" bestFit="1" customWidth="1"/>
    <col min="13" max="13" width="13.7109375" customWidth="1"/>
    <col min="14" max="14" width="15.5703125" bestFit="1" customWidth="1"/>
    <col min="15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E1" s="103" t="s">
        <v>108</v>
      </c>
      <c r="F1" s="104"/>
      <c r="G1" s="104"/>
      <c r="H1" s="104"/>
      <c r="I1" s="104"/>
      <c r="J1" s="104"/>
      <c r="K1" s="104"/>
      <c r="L1" s="104"/>
      <c r="M1" s="104"/>
      <c r="N1" s="104"/>
      <c r="O1" s="105"/>
    </row>
    <row r="2" spans="1:31" ht="15" customHeight="1" x14ac:dyDescent="0.25">
      <c r="E2" s="106"/>
      <c r="F2" s="107"/>
      <c r="G2" s="107"/>
      <c r="H2" s="107"/>
      <c r="I2" s="107"/>
      <c r="J2" s="107"/>
      <c r="K2" s="107"/>
      <c r="L2" s="107"/>
      <c r="M2" s="107"/>
      <c r="N2" s="107"/>
      <c r="O2" s="108"/>
    </row>
    <row r="3" spans="1:31" ht="15.75" customHeight="1" thickBot="1" x14ac:dyDescent="0.3"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5" spans="1:31" ht="15.75" thickBot="1" x14ac:dyDescent="0.3"/>
    <row r="6" spans="1:31" ht="15.75" thickBot="1" x14ac:dyDescent="0.3">
      <c r="R6" s="76"/>
      <c r="S6" s="76"/>
      <c r="T6" s="76"/>
      <c r="W6" s="75"/>
      <c r="X6" s="75"/>
      <c r="Y6" s="75"/>
      <c r="Z6" s="75"/>
      <c r="AB6" s="74"/>
      <c r="AD6" s="74"/>
      <c r="AE6" s="74"/>
    </row>
    <row r="7" spans="1:31" s="1" customFormat="1" ht="15.75" thickBot="1" x14ac:dyDescent="0.3">
      <c r="A7" s="171" t="s">
        <v>51</v>
      </c>
      <c r="B7" s="171" t="s">
        <v>103</v>
      </c>
      <c r="C7" s="160" t="s">
        <v>42</v>
      </c>
      <c r="D7" s="161"/>
      <c r="E7" s="161"/>
      <c r="F7" s="161"/>
      <c r="G7" s="161"/>
      <c r="H7" s="161"/>
      <c r="I7" s="162"/>
      <c r="J7" s="166" t="s">
        <v>43</v>
      </c>
      <c r="K7" s="167"/>
      <c r="L7" s="167"/>
      <c r="M7" s="167"/>
      <c r="N7" s="167"/>
      <c r="O7" s="167"/>
      <c r="P7" s="168"/>
      <c r="Q7" s="54" t="s">
        <v>91</v>
      </c>
      <c r="R7" s="160" t="s">
        <v>57</v>
      </c>
      <c r="S7" s="161"/>
      <c r="T7" s="161"/>
      <c r="U7" s="162"/>
      <c r="V7" s="163" t="s">
        <v>90</v>
      </c>
      <c r="W7" s="164"/>
      <c r="X7" s="164"/>
      <c r="Y7" s="164"/>
      <c r="Z7" s="165"/>
      <c r="AA7" s="148" t="s">
        <v>62</v>
      </c>
      <c r="AB7" s="149"/>
      <c r="AC7" s="149"/>
      <c r="AD7" s="149"/>
      <c r="AE7" s="150"/>
    </row>
    <row r="8" spans="1:31" s="29" customFormat="1" ht="15.75" customHeight="1" thickBot="1" x14ac:dyDescent="0.3">
      <c r="A8" s="172"/>
      <c r="B8" s="176"/>
      <c r="C8" s="77"/>
      <c r="D8" s="69"/>
      <c r="E8" s="81"/>
      <c r="F8" s="81"/>
      <c r="G8" s="81"/>
      <c r="H8" s="80"/>
      <c r="I8" s="154" t="s">
        <v>47</v>
      </c>
      <c r="J8" s="80"/>
      <c r="K8" s="81"/>
      <c r="L8" s="80"/>
      <c r="M8" s="174" t="s">
        <v>93</v>
      </c>
      <c r="N8" s="85"/>
      <c r="O8" s="169" t="s">
        <v>94</v>
      </c>
      <c r="P8" s="154" t="s">
        <v>50</v>
      </c>
      <c r="Q8" s="77"/>
      <c r="R8" s="69"/>
      <c r="S8" s="69"/>
      <c r="T8" s="69"/>
      <c r="U8" s="169" t="s">
        <v>95</v>
      </c>
      <c r="V8" s="158" t="s">
        <v>54</v>
      </c>
      <c r="W8" s="78"/>
      <c r="X8" s="72"/>
      <c r="Y8" s="72"/>
      <c r="Z8" s="72"/>
      <c r="AA8" s="154" t="s">
        <v>60</v>
      </c>
      <c r="AB8" s="91"/>
      <c r="AC8" s="156" t="s">
        <v>96</v>
      </c>
      <c r="AD8" s="78"/>
      <c r="AE8" s="72"/>
    </row>
    <row r="9" spans="1:31" ht="15.75" thickBot="1" x14ac:dyDescent="0.3">
      <c r="A9" s="173"/>
      <c r="B9" s="177"/>
      <c r="C9" s="82" t="s">
        <v>44</v>
      </c>
      <c r="D9" s="93" t="s">
        <v>45</v>
      </c>
      <c r="E9" s="93" t="s">
        <v>52</v>
      </c>
      <c r="F9" s="83" t="s">
        <v>12</v>
      </c>
      <c r="G9" s="83" t="s">
        <v>23</v>
      </c>
      <c r="H9" s="90" t="s">
        <v>46</v>
      </c>
      <c r="I9" s="155"/>
      <c r="J9" s="82" t="s">
        <v>53</v>
      </c>
      <c r="K9" s="83" t="s">
        <v>67</v>
      </c>
      <c r="L9" s="84" t="s">
        <v>48</v>
      </c>
      <c r="M9" s="175"/>
      <c r="N9" s="89" t="s">
        <v>49</v>
      </c>
      <c r="O9" s="170"/>
      <c r="P9" s="155"/>
      <c r="Q9" s="70" t="s">
        <v>92</v>
      </c>
      <c r="R9" s="82" t="s">
        <v>58</v>
      </c>
      <c r="S9" s="83" t="s">
        <v>59</v>
      </c>
      <c r="T9" s="90" t="s">
        <v>17</v>
      </c>
      <c r="U9" s="170"/>
      <c r="V9" s="159"/>
      <c r="W9" s="79" t="s">
        <v>26</v>
      </c>
      <c r="X9" s="38" t="s">
        <v>55</v>
      </c>
      <c r="Y9" s="38" t="s">
        <v>56</v>
      </c>
      <c r="Z9" s="73" t="s">
        <v>28</v>
      </c>
      <c r="AA9" s="155"/>
      <c r="AB9" s="92" t="s">
        <v>61</v>
      </c>
      <c r="AC9" s="157"/>
      <c r="AD9" s="79" t="s">
        <v>21</v>
      </c>
      <c r="AE9" s="71" t="s">
        <v>22</v>
      </c>
    </row>
    <row r="10" spans="1:31" x14ac:dyDescent="0.25">
      <c r="A10" s="101" t="s">
        <v>63</v>
      </c>
      <c r="B10" s="97" t="s">
        <v>104</v>
      </c>
      <c r="C10" s="94">
        <v>800000</v>
      </c>
      <c r="D10" s="30"/>
      <c r="E10" s="30"/>
      <c r="F10" s="30"/>
      <c r="G10" s="30"/>
      <c r="H10" s="31"/>
      <c r="I10" s="49">
        <f>(C10/30*D10)+F10+G10+H10</f>
        <v>0</v>
      </c>
      <c r="J10" s="58"/>
      <c r="K10" s="33"/>
      <c r="L10" s="34">
        <f t="shared" ref="L10:L15" si="0">(I10-H10)*4%</f>
        <v>0</v>
      </c>
      <c r="M10" s="34" t="s">
        <v>97</v>
      </c>
      <c r="N10" s="34">
        <f t="shared" ref="N10:N15" si="1">(I10-H10)*4%</f>
        <v>0</v>
      </c>
      <c r="O10" s="86" t="s">
        <v>99</v>
      </c>
      <c r="P10" s="59">
        <f>SUM(L10:N10)</f>
        <v>0</v>
      </c>
      <c r="Q10" s="55"/>
      <c r="R10" s="48"/>
      <c r="S10" s="32"/>
      <c r="T10" s="32"/>
      <c r="U10" s="49" t="s">
        <v>101</v>
      </c>
      <c r="V10" s="45"/>
      <c r="W10" s="35"/>
      <c r="X10" s="35"/>
      <c r="Y10" s="35"/>
      <c r="Z10" s="39"/>
      <c r="AA10" s="43"/>
      <c r="AB10" s="36"/>
      <c r="AC10" s="36" t="s">
        <v>102</v>
      </c>
      <c r="AD10" s="36"/>
      <c r="AE10" s="37"/>
    </row>
    <row r="11" spans="1:31" x14ac:dyDescent="0.25">
      <c r="A11" s="100" t="s">
        <v>64</v>
      </c>
      <c r="B11" s="98" t="s">
        <v>105</v>
      </c>
      <c r="C11" s="64">
        <v>589500</v>
      </c>
      <c r="D11" s="6"/>
      <c r="E11" s="6"/>
      <c r="F11" s="6"/>
      <c r="G11" s="6"/>
      <c r="H11" s="4"/>
      <c r="I11" s="51">
        <f>(C11/30*D11)+F11+G11+H11</f>
        <v>0</v>
      </c>
      <c r="J11" s="60"/>
      <c r="K11" s="2"/>
      <c r="L11" s="3">
        <f t="shared" si="0"/>
        <v>0</v>
      </c>
      <c r="M11" s="34" t="s">
        <v>97</v>
      </c>
      <c r="N11" s="3">
        <f t="shared" si="1"/>
        <v>0</v>
      </c>
      <c r="O11" s="86" t="s">
        <v>99</v>
      </c>
      <c r="P11" s="61">
        <f t="shared" ref="P11:P15" si="2">SUM(L11:N11)</f>
        <v>0</v>
      </c>
      <c r="Q11" s="56"/>
      <c r="R11" s="50"/>
      <c r="S11" s="5"/>
      <c r="T11" s="5"/>
      <c r="U11" s="49" t="s">
        <v>101</v>
      </c>
      <c r="V11" s="46"/>
      <c r="W11" s="9"/>
      <c r="X11" s="9"/>
      <c r="Y11" s="9"/>
      <c r="Z11" s="40"/>
      <c r="AA11" s="44"/>
      <c r="AB11" s="10"/>
      <c r="AC11" s="36" t="s">
        <v>102</v>
      </c>
      <c r="AD11" s="10"/>
      <c r="AE11" s="11"/>
    </row>
    <row r="12" spans="1:31" x14ac:dyDescent="0.25">
      <c r="A12" s="100" t="s">
        <v>65</v>
      </c>
      <c r="B12" s="98" t="s">
        <v>106</v>
      </c>
      <c r="C12" s="64">
        <v>589500</v>
      </c>
      <c r="D12" s="7"/>
      <c r="E12" s="7"/>
      <c r="F12" s="7"/>
      <c r="G12" s="7"/>
      <c r="H12" s="4"/>
      <c r="I12" s="51">
        <f>(C12/30*D12)+F12+G12+H12</f>
        <v>0</v>
      </c>
      <c r="J12" s="60"/>
      <c r="K12" s="2"/>
      <c r="L12" s="3">
        <f t="shared" si="0"/>
        <v>0</v>
      </c>
      <c r="M12" s="3" t="s">
        <v>98</v>
      </c>
      <c r="N12" s="3">
        <f t="shared" si="1"/>
        <v>0</v>
      </c>
      <c r="O12" s="87" t="s">
        <v>100</v>
      </c>
      <c r="P12" s="61">
        <f t="shared" si="2"/>
        <v>0</v>
      </c>
      <c r="Q12" s="56"/>
      <c r="R12" s="50"/>
      <c r="S12" s="5"/>
      <c r="T12" s="5"/>
      <c r="U12" s="49" t="s">
        <v>101</v>
      </c>
      <c r="V12" s="46"/>
      <c r="W12" s="9"/>
      <c r="X12" s="9"/>
      <c r="Y12" s="9"/>
      <c r="Z12" s="40"/>
      <c r="AA12" s="44"/>
      <c r="AB12" s="10"/>
      <c r="AC12" s="36" t="s">
        <v>102</v>
      </c>
      <c r="AD12" s="10"/>
      <c r="AE12" s="11"/>
    </row>
    <row r="13" spans="1:31" x14ac:dyDescent="0.25">
      <c r="A13" s="102" t="s">
        <v>66</v>
      </c>
      <c r="B13" s="99" t="s">
        <v>107</v>
      </c>
      <c r="C13" s="64">
        <v>2400000</v>
      </c>
      <c r="D13" s="8"/>
      <c r="E13" s="8"/>
      <c r="F13" s="8"/>
      <c r="G13" s="8"/>
      <c r="H13" s="4"/>
      <c r="I13" s="51">
        <f t="shared" ref="I13:I15" si="3">(C13/30*D13)+F13+G13+H13</f>
        <v>0</v>
      </c>
      <c r="J13" s="60"/>
      <c r="K13" s="2"/>
      <c r="L13" s="3">
        <f t="shared" si="0"/>
        <v>0</v>
      </c>
      <c r="M13" s="3" t="s">
        <v>97</v>
      </c>
      <c r="N13" s="3">
        <f t="shared" si="1"/>
        <v>0</v>
      </c>
      <c r="O13" s="86" t="s">
        <v>99</v>
      </c>
      <c r="P13" s="61">
        <f t="shared" si="2"/>
        <v>0</v>
      </c>
      <c r="Q13" s="56"/>
      <c r="R13" s="50"/>
      <c r="S13" s="5"/>
      <c r="T13" s="5"/>
      <c r="U13" s="49" t="s">
        <v>101</v>
      </c>
      <c r="V13" s="46"/>
      <c r="W13" s="9"/>
      <c r="X13" s="9"/>
      <c r="Y13" s="9"/>
      <c r="Z13" s="40"/>
      <c r="AA13" s="44"/>
      <c r="AB13" s="10"/>
      <c r="AC13" s="36" t="s">
        <v>102</v>
      </c>
      <c r="AD13" s="10"/>
      <c r="AE13" s="11"/>
    </row>
    <row r="14" spans="1:31" x14ac:dyDescent="0.25">
      <c r="A14" s="18"/>
      <c r="B14" s="95"/>
      <c r="C14" s="65"/>
      <c r="D14" s="8"/>
      <c r="E14" s="8"/>
      <c r="F14" s="8"/>
      <c r="G14" s="8"/>
      <c r="H14" s="4"/>
      <c r="I14" s="51">
        <f t="shared" si="3"/>
        <v>0</v>
      </c>
      <c r="J14" s="60"/>
      <c r="K14" s="2"/>
      <c r="L14" s="3">
        <f t="shared" si="0"/>
        <v>0</v>
      </c>
      <c r="M14" s="3"/>
      <c r="N14" s="3">
        <f t="shared" si="1"/>
        <v>0</v>
      </c>
      <c r="O14" s="87"/>
      <c r="P14" s="61">
        <f t="shared" si="2"/>
        <v>0</v>
      </c>
      <c r="Q14" s="56"/>
      <c r="R14" s="50"/>
      <c r="S14" s="5"/>
      <c r="T14" s="5"/>
      <c r="U14" s="51"/>
      <c r="V14" s="46"/>
      <c r="W14" s="9"/>
      <c r="X14" s="9"/>
      <c r="Y14" s="9"/>
      <c r="Z14" s="40"/>
      <c r="AA14" s="44"/>
      <c r="AB14" s="10"/>
      <c r="AC14" s="10"/>
      <c r="AD14" s="10"/>
      <c r="AE14" s="11"/>
    </row>
    <row r="15" spans="1:31" ht="15.75" thickBot="1" x14ac:dyDescent="0.3">
      <c r="A15" s="19"/>
      <c r="B15" s="96"/>
      <c r="C15" s="66"/>
      <c r="D15" s="12"/>
      <c r="E15" s="12"/>
      <c r="F15" s="12"/>
      <c r="G15" s="12"/>
      <c r="H15" s="13"/>
      <c r="I15" s="53">
        <f t="shared" si="3"/>
        <v>0</v>
      </c>
      <c r="J15" s="62"/>
      <c r="K15" s="15"/>
      <c r="L15" s="16">
        <f t="shared" si="0"/>
        <v>0</v>
      </c>
      <c r="M15" s="16"/>
      <c r="N15" s="16">
        <f t="shared" si="1"/>
        <v>0</v>
      </c>
      <c r="O15" s="88"/>
      <c r="P15" s="63">
        <f t="shared" si="2"/>
        <v>0</v>
      </c>
      <c r="Q15" s="57"/>
      <c r="R15" s="52"/>
      <c r="S15" s="14"/>
      <c r="T15" s="14"/>
      <c r="U15" s="53"/>
      <c r="V15" s="47"/>
      <c r="W15" s="17"/>
      <c r="X15" s="17"/>
      <c r="Y15" s="17"/>
      <c r="Z15" s="67"/>
      <c r="AA15" s="68"/>
      <c r="AB15" s="41"/>
      <c r="AC15" s="41"/>
      <c r="AD15" s="41"/>
      <c r="AE15" s="42"/>
    </row>
    <row r="18" spans="3:11" ht="15.75" hidden="1" thickBot="1" x14ac:dyDescent="0.3"/>
    <row r="19" spans="3:11" ht="15.75" hidden="1" thickBot="1" x14ac:dyDescent="0.3">
      <c r="C19" s="151" t="s">
        <v>68</v>
      </c>
      <c r="D19" s="152"/>
      <c r="E19" s="152"/>
      <c r="F19" s="153"/>
      <c r="H19" s="121" t="s">
        <v>72</v>
      </c>
      <c r="I19" s="122"/>
      <c r="J19" s="122"/>
      <c r="K19" s="123"/>
    </row>
    <row r="20" spans="3:11" ht="15.75" hidden="1" customHeight="1" thickBot="1" x14ac:dyDescent="0.3">
      <c r="H20" s="124" t="s">
        <v>71</v>
      </c>
      <c r="I20" s="125"/>
      <c r="J20" s="125"/>
      <c r="K20" s="126"/>
    </row>
    <row r="21" spans="3:11" ht="15.75" hidden="1" thickBot="1" x14ac:dyDescent="0.3">
      <c r="C21" s="121" t="s">
        <v>70</v>
      </c>
      <c r="D21" s="122"/>
      <c r="E21" s="122"/>
      <c r="F21" s="123"/>
      <c r="H21" s="127"/>
      <c r="I21" s="128"/>
      <c r="J21" s="128"/>
      <c r="K21" s="129"/>
    </row>
    <row r="22" spans="3:11" hidden="1" x14ac:dyDescent="0.25">
      <c r="C22" s="124" t="s">
        <v>69</v>
      </c>
      <c r="D22" s="125"/>
      <c r="E22" s="125"/>
      <c r="F22" s="126"/>
      <c r="H22" s="127"/>
      <c r="I22" s="128"/>
      <c r="J22" s="128"/>
      <c r="K22" s="129"/>
    </row>
    <row r="23" spans="3:11" hidden="1" x14ac:dyDescent="0.25">
      <c r="C23" s="127"/>
      <c r="D23" s="128"/>
      <c r="E23" s="128"/>
      <c r="F23" s="129"/>
      <c r="H23" s="127"/>
      <c r="I23" s="128"/>
      <c r="J23" s="128"/>
      <c r="K23" s="129"/>
    </row>
    <row r="24" spans="3:11" hidden="1" x14ac:dyDescent="0.25">
      <c r="C24" s="127"/>
      <c r="D24" s="128"/>
      <c r="E24" s="128"/>
      <c r="F24" s="129"/>
      <c r="H24" s="127"/>
      <c r="I24" s="128"/>
      <c r="J24" s="128"/>
      <c r="K24" s="129"/>
    </row>
    <row r="25" spans="3:11" hidden="1" x14ac:dyDescent="0.25">
      <c r="C25" s="127"/>
      <c r="D25" s="128"/>
      <c r="E25" s="128"/>
      <c r="F25" s="129"/>
      <c r="H25" s="127"/>
      <c r="I25" s="128"/>
      <c r="J25" s="128"/>
      <c r="K25" s="129"/>
    </row>
    <row r="26" spans="3:11" hidden="1" x14ac:dyDescent="0.25">
      <c r="C26" s="127"/>
      <c r="D26" s="128"/>
      <c r="E26" s="128"/>
      <c r="F26" s="129"/>
      <c r="H26" s="127"/>
      <c r="I26" s="128"/>
      <c r="J26" s="128"/>
      <c r="K26" s="129"/>
    </row>
    <row r="27" spans="3:11" hidden="1" x14ac:dyDescent="0.25">
      <c r="C27" s="127"/>
      <c r="D27" s="128"/>
      <c r="E27" s="128"/>
      <c r="F27" s="129"/>
      <c r="H27" s="127"/>
      <c r="I27" s="128"/>
      <c r="J27" s="128"/>
      <c r="K27" s="129"/>
    </row>
    <row r="28" spans="3:11" hidden="1" x14ac:dyDescent="0.25">
      <c r="C28" s="127"/>
      <c r="D28" s="128"/>
      <c r="E28" s="128"/>
      <c r="F28" s="129"/>
      <c r="H28" s="127"/>
      <c r="I28" s="128"/>
      <c r="J28" s="128"/>
      <c r="K28" s="129"/>
    </row>
    <row r="29" spans="3:11" hidden="1" x14ac:dyDescent="0.25">
      <c r="C29" s="127"/>
      <c r="D29" s="128"/>
      <c r="E29" s="128"/>
      <c r="F29" s="129"/>
      <c r="H29" s="127"/>
      <c r="I29" s="128"/>
      <c r="J29" s="128"/>
      <c r="K29" s="129"/>
    </row>
    <row r="30" spans="3:11" hidden="1" x14ac:dyDescent="0.25">
      <c r="C30" s="127"/>
      <c r="D30" s="128"/>
      <c r="E30" s="128"/>
      <c r="F30" s="129"/>
      <c r="H30" s="127"/>
      <c r="I30" s="128"/>
      <c r="J30" s="128"/>
      <c r="K30" s="129"/>
    </row>
    <row r="31" spans="3:11" hidden="1" x14ac:dyDescent="0.25">
      <c r="C31" s="127"/>
      <c r="D31" s="128"/>
      <c r="E31" s="128"/>
      <c r="F31" s="129"/>
      <c r="H31" s="127"/>
      <c r="I31" s="128"/>
      <c r="J31" s="128"/>
      <c r="K31" s="129"/>
    </row>
    <row r="32" spans="3:11" ht="15.75" hidden="1" thickBot="1" x14ac:dyDescent="0.3">
      <c r="C32" s="130"/>
      <c r="D32" s="131"/>
      <c r="E32" s="131"/>
      <c r="F32" s="132"/>
      <c r="H32" s="127"/>
      <c r="I32" s="128"/>
      <c r="J32" s="128"/>
      <c r="K32" s="129"/>
    </row>
    <row r="33" spans="8:11" hidden="1" x14ac:dyDescent="0.25">
      <c r="H33" s="127"/>
      <c r="I33" s="128"/>
      <c r="J33" s="128"/>
      <c r="K33" s="129"/>
    </row>
    <row r="34" spans="8:11" ht="15.75" hidden="1" thickBot="1" x14ac:dyDescent="0.3">
      <c r="H34" s="130"/>
      <c r="I34" s="131"/>
      <c r="J34" s="131"/>
      <c r="K34" s="132"/>
    </row>
    <row r="35" spans="8:11" hidden="1" x14ac:dyDescent="0.25"/>
    <row r="36" spans="8:11" ht="15.75" hidden="1" thickBot="1" x14ac:dyDescent="0.3"/>
    <row r="37" spans="8:11" ht="15.75" hidden="1" thickBot="1" x14ac:dyDescent="0.3">
      <c r="H37" s="145" t="s">
        <v>89</v>
      </c>
      <c r="I37" s="146"/>
      <c r="J37" s="146"/>
      <c r="K37" s="147"/>
    </row>
    <row r="38" spans="8:11" ht="15.75" hidden="1" thickBot="1" x14ac:dyDescent="0.3">
      <c r="H38" s="28" t="s">
        <v>73</v>
      </c>
      <c r="I38" s="20" t="s">
        <v>0</v>
      </c>
      <c r="J38" s="21" t="s">
        <v>88</v>
      </c>
      <c r="K38" s="22" t="s">
        <v>74</v>
      </c>
    </row>
    <row r="39" spans="8:11" ht="72" hidden="1" x14ac:dyDescent="0.25">
      <c r="H39" s="27" t="s">
        <v>75</v>
      </c>
      <c r="I39" s="23" t="s">
        <v>76</v>
      </c>
      <c r="J39" s="24">
        <v>6.96E-3</v>
      </c>
      <c r="K39" s="25" t="s">
        <v>77</v>
      </c>
    </row>
    <row r="40" spans="8:11" ht="120" hidden="1" x14ac:dyDescent="0.25">
      <c r="H40" s="23" t="s">
        <v>78</v>
      </c>
      <c r="I40" s="26">
        <v>10.44</v>
      </c>
      <c r="J40" s="24">
        <v>1.653E-2</v>
      </c>
      <c r="K40" s="25" t="s">
        <v>79</v>
      </c>
    </row>
    <row r="41" spans="8:11" ht="72" hidden="1" x14ac:dyDescent="0.25">
      <c r="H41" s="23" t="s">
        <v>80</v>
      </c>
      <c r="I41" s="26">
        <v>24.36</v>
      </c>
      <c r="J41" s="24">
        <v>4.0890000000000003E-2</v>
      </c>
      <c r="K41" s="25" t="s">
        <v>81</v>
      </c>
    </row>
    <row r="42" spans="8:11" ht="120" hidden="1" x14ac:dyDescent="0.25">
      <c r="H42" s="23" t="s">
        <v>82</v>
      </c>
      <c r="I42" s="23" t="s">
        <v>83</v>
      </c>
      <c r="J42" s="24">
        <v>6.96</v>
      </c>
      <c r="K42" s="25" t="s">
        <v>84</v>
      </c>
    </row>
    <row r="43" spans="8:11" ht="84" hidden="1" x14ac:dyDescent="0.25">
      <c r="H43" s="23" t="s">
        <v>85</v>
      </c>
      <c r="I43" s="23" t="s">
        <v>86</v>
      </c>
      <c r="J43" s="24">
        <v>8.6999999999999993</v>
      </c>
      <c r="K43" s="25" t="s">
        <v>87</v>
      </c>
    </row>
    <row r="44" spans="8:11" ht="18.75" hidden="1" customHeight="1" x14ac:dyDescent="0.25"/>
    <row r="45" spans="8:11" ht="59.25" hidden="1" customHeight="1" x14ac:dyDescent="0.25"/>
    <row r="46" spans="8:11" ht="59.25" customHeight="1" x14ac:dyDescent="0.25"/>
  </sheetData>
  <protectedRanges>
    <protectedRange sqref="A10:G15" name="Rango1"/>
  </protectedRanges>
  <mergeCells count="22">
    <mergeCell ref="A7:A9"/>
    <mergeCell ref="P8:P9"/>
    <mergeCell ref="I8:I9"/>
    <mergeCell ref="M8:M9"/>
    <mergeCell ref="O8:O9"/>
    <mergeCell ref="B7:B9"/>
    <mergeCell ref="E1:O3"/>
    <mergeCell ref="C7:I7"/>
    <mergeCell ref="V7:Z7"/>
    <mergeCell ref="J7:P7"/>
    <mergeCell ref="H37:K37"/>
    <mergeCell ref="R7:U7"/>
    <mergeCell ref="U8:U9"/>
    <mergeCell ref="AA7:AE7"/>
    <mergeCell ref="C19:F19"/>
    <mergeCell ref="C22:F32"/>
    <mergeCell ref="C21:F21"/>
    <mergeCell ref="H19:K19"/>
    <mergeCell ref="H20:K34"/>
    <mergeCell ref="AA8:AA9"/>
    <mergeCell ref="AC8:AC9"/>
    <mergeCell ref="V8:V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</vt:lpstr>
      <vt:lpstr>Nomina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2014-03-07T17:05:01Z</dcterms:modified>
</cp:coreProperties>
</file>